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3" authorId="0">
      <text>
        <r>
          <rPr>
            <b/>
            <sz val="12"/>
            <rFont val="Tahoma"/>
            <family val="2"/>
          </rPr>
          <t>Admin:</t>
        </r>
        <r>
          <rPr>
            <sz val="12"/>
            <rFont val="Tahoma"/>
            <family val="2"/>
          </rPr>
          <t xml:space="preserve">
Еженедельный процент комиссионных начислений может изменяться в соответствии с показателями прибыльности компании  от 5% до 10%</t>
        </r>
      </text>
    </comment>
  </commentList>
</comments>
</file>

<file path=xl/sharedStrings.xml><?xml version="1.0" encoding="utf-8"?>
<sst xmlns="http://schemas.openxmlformats.org/spreadsheetml/2006/main" count="34" uniqueCount="23">
  <si>
    <t>Asterios</t>
  </si>
  <si>
    <t>Total</t>
  </si>
  <si>
    <t>Cash</t>
  </si>
  <si>
    <t>80/20</t>
  </si>
  <si>
    <t>Weekly</t>
  </si>
  <si>
    <t>Week</t>
  </si>
  <si>
    <t>Purchase</t>
  </si>
  <si>
    <t>Accumulated</t>
  </si>
  <si>
    <t>Status</t>
  </si>
  <si>
    <t>Total Cash Entered</t>
  </si>
  <si>
    <t>Commission</t>
  </si>
  <si>
    <t>Cash Total</t>
  </si>
  <si>
    <t>Неделя</t>
  </si>
  <si>
    <t>Баланс</t>
  </si>
  <si>
    <t>Астериосов</t>
  </si>
  <si>
    <t>Начислено</t>
  </si>
  <si>
    <t>Наличных</t>
  </si>
  <si>
    <t>Комиссионные</t>
  </si>
  <si>
    <t>Куплено</t>
  </si>
  <si>
    <t>Мэчинг</t>
  </si>
  <si>
    <t>Бонус</t>
  </si>
  <si>
    <t>Накоплено</t>
  </si>
  <si>
    <t>Ежемесячный Членский взнос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</si>
</sst>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[Red]\-#,##0.00\ "/>
    <numFmt numFmtId="173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1"/>
      <color indexed="8"/>
      <name val="Calibri"/>
      <family val="2"/>
    </font>
    <font>
      <b/>
      <sz val="14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9" fontId="33" fillId="33" borderId="0" xfId="0" applyNumberFormat="1" applyFont="1" applyFill="1" applyAlignment="1">
      <alignment horizontal="center"/>
    </xf>
    <xf numFmtId="171" fontId="0" fillId="0" borderId="0" xfId="58" applyFont="1" applyAlignment="1">
      <alignment/>
    </xf>
    <xf numFmtId="171" fontId="33" fillId="0" borderId="0" xfId="58" applyFont="1" applyAlignment="1">
      <alignment horizontal="center"/>
    </xf>
    <xf numFmtId="171" fontId="0" fillId="33" borderId="0" xfId="58" applyFont="1" applyFill="1" applyAlignment="1">
      <alignment/>
    </xf>
    <xf numFmtId="171" fontId="33" fillId="0" borderId="0" xfId="58" applyFont="1" applyAlignment="1">
      <alignment/>
    </xf>
    <xf numFmtId="171" fontId="0" fillId="34" borderId="0" xfId="58" applyFont="1" applyFill="1" applyAlignment="1">
      <alignment/>
    </xf>
    <xf numFmtId="171" fontId="33" fillId="0" borderId="0" xfId="0" applyNumberFormat="1" applyFont="1" applyAlignment="1">
      <alignment/>
    </xf>
    <xf numFmtId="0" fontId="33" fillId="35" borderId="0" xfId="0" applyFont="1" applyFill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right"/>
      <protection hidden="1"/>
    </xf>
    <xf numFmtId="9" fontId="33" fillId="35" borderId="0" xfId="0" applyNumberFormat="1" applyFont="1" applyFill="1" applyAlignment="1" applyProtection="1">
      <alignment horizontal="center"/>
      <protection hidden="1"/>
    </xf>
    <xf numFmtId="4" fontId="33" fillId="35" borderId="0" xfId="58" applyNumberFormat="1" applyFont="1" applyFill="1" applyAlignment="1" applyProtection="1">
      <alignment horizontal="center"/>
      <protection hidden="1"/>
    </xf>
    <xf numFmtId="171" fontId="33" fillId="35" borderId="0" xfId="58" applyFont="1" applyFill="1" applyAlignment="1" applyProtection="1">
      <alignment horizontal="center"/>
      <protection hidden="1"/>
    </xf>
    <xf numFmtId="0" fontId="33" fillId="35" borderId="10" xfId="0" applyFont="1" applyFill="1" applyBorder="1" applyAlignment="1" applyProtection="1">
      <alignment horizontal="center"/>
      <protection hidden="1"/>
    </xf>
    <xf numFmtId="4" fontId="33" fillId="35" borderId="10" xfId="58" applyNumberFormat="1" applyFont="1" applyFill="1" applyBorder="1" applyAlignment="1" applyProtection="1">
      <alignment horizontal="center"/>
      <protection hidden="1"/>
    </xf>
    <xf numFmtId="171" fontId="33" fillId="35" borderId="10" xfId="58" applyFont="1" applyFill="1" applyBorder="1" applyAlignment="1" applyProtection="1">
      <alignment horizontal="center"/>
      <protection hidden="1"/>
    </xf>
    <xf numFmtId="4" fontId="0" fillId="35" borderId="0" xfId="58" applyNumberFormat="1" applyFont="1" applyFill="1" applyAlignment="1" applyProtection="1">
      <alignment horizontal="right"/>
      <protection hidden="1"/>
    </xf>
    <xf numFmtId="171" fontId="0" fillId="35" borderId="0" xfId="58" applyFont="1" applyFill="1" applyAlignment="1" applyProtection="1">
      <alignment/>
      <protection hidden="1"/>
    </xf>
    <xf numFmtId="4" fontId="18" fillId="35" borderId="0" xfId="58" applyNumberFormat="1" applyFont="1" applyFill="1" applyAlignment="1" applyProtection="1">
      <alignment horizontal="right"/>
      <protection hidden="1"/>
    </xf>
    <xf numFmtId="4" fontId="0" fillId="35" borderId="10" xfId="58" applyNumberFormat="1" applyFont="1" applyFill="1" applyBorder="1" applyAlignment="1" applyProtection="1">
      <alignment horizontal="right"/>
      <protection hidden="1"/>
    </xf>
    <xf numFmtId="171" fontId="0" fillId="35" borderId="10" xfId="58" applyFont="1" applyFill="1" applyBorder="1" applyAlignment="1" applyProtection="1">
      <alignment/>
      <protection hidden="1"/>
    </xf>
    <xf numFmtId="0" fontId="33" fillId="35" borderId="11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172" fontId="33" fillId="35" borderId="0" xfId="0" applyNumberFormat="1" applyFont="1" applyFill="1" applyAlignment="1" applyProtection="1">
      <alignment/>
      <protection hidden="1"/>
    </xf>
    <xf numFmtId="172" fontId="33" fillId="35" borderId="10" xfId="0" applyNumberFormat="1" applyFont="1" applyFill="1" applyBorder="1" applyAlignment="1" applyProtection="1">
      <alignment/>
      <protection hidden="1"/>
    </xf>
    <xf numFmtId="172" fontId="33" fillId="35" borderId="11" xfId="0" applyNumberFormat="1" applyFont="1" applyFill="1" applyBorder="1" applyAlignment="1" applyProtection="1">
      <alignment/>
      <protection hidden="1"/>
    </xf>
    <xf numFmtId="171" fontId="33" fillId="35" borderId="11" xfId="58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171" fontId="33" fillId="33" borderId="0" xfId="58" applyFont="1" applyFill="1" applyAlignment="1" applyProtection="1">
      <alignment horizontal="center"/>
      <protection locked="0"/>
    </xf>
    <xf numFmtId="171" fontId="0" fillId="35" borderId="0" xfId="58" applyFont="1" applyFill="1" applyAlignment="1" applyProtection="1">
      <alignment/>
      <protection locked="0"/>
    </xf>
    <xf numFmtId="171" fontId="0" fillId="33" borderId="0" xfId="58" applyFont="1" applyFill="1" applyAlignment="1" applyProtection="1">
      <alignment/>
      <protection locked="0"/>
    </xf>
    <xf numFmtId="171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/>
      <protection locked="0"/>
    </xf>
    <xf numFmtId="4" fontId="33" fillId="35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hidden="1"/>
    </xf>
    <xf numFmtId="4" fontId="0" fillId="36" borderId="0" xfId="0" applyNumberFormat="1" applyFill="1" applyAlignment="1" applyProtection="1">
      <alignment horizontal="right"/>
      <protection hidden="1"/>
    </xf>
    <xf numFmtId="0" fontId="0" fillId="36" borderId="0" xfId="0" applyFill="1" applyAlignment="1" applyProtection="1">
      <alignment horizontal="right"/>
      <protection locked="0"/>
    </xf>
    <xf numFmtId="171" fontId="33" fillId="35" borderId="0" xfId="58" applyFont="1" applyFill="1" applyAlignment="1" applyProtection="1">
      <alignment horizontal="center" wrapText="1"/>
      <protection hidden="1"/>
    </xf>
    <xf numFmtId="171" fontId="33" fillId="35" borderId="0" xfId="58" applyFont="1" applyFill="1" applyBorder="1" applyAlignment="1" applyProtection="1">
      <alignment horizontal="center"/>
      <protection hidden="1"/>
    </xf>
    <xf numFmtId="171" fontId="0" fillId="35" borderId="12" xfId="58" applyFont="1" applyFill="1" applyBorder="1" applyAlignment="1" applyProtection="1">
      <alignment/>
      <protection hidden="1"/>
    </xf>
    <xf numFmtId="171" fontId="0" fillId="35" borderId="13" xfId="58" applyFont="1" applyFill="1" applyBorder="1" applyAlignment="1" applyProtection="1">
      <alignment/>
      <protection hidden="1"/>
    </xf>
    <xf numFmtId="171" fontId="0" fillId="35" borderId="14" xfId="58" applyFont="1" applyFill="1" applyBorder="1" applyAlignment="1" applyProtection="1">
      <alignment/>
      <protection hidden="1"/>
    </xf>
    <xf numFmtId="171" fontId="33" fillId="0" borderId="0" xfId="58" applyFont="1" applyAlignment="1">
      <alignment horizontal="center"/>
    </xf>
    <xf numFmtId="171" fontId="33" fillId="35" borderId="11" xfId="58" applyFont="1" applyFill="1" applyBorder="1" applyAlignment="1" applyProtection="1">
      <alignment horizontal="center"/>
      <protection hidden="1"/>
    </xf>
    <xf numFmtId="173" fontId="33" fillId="3" borderId="0" xfId="0" applyNumberFormat="1" applyFont="1" applyFill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180975</xdr:rowOff>
    </xdr:from>
    <xdr:to>
      <xdr:col>8</xdr:col>
      <xdr:colOff>0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77050" y="771525"/>
          <a:ext cx="0" cy="402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sections  and the data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change.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understand that this spredsheet is for explanation purposes only.  Club-Asteria calculates 30% of the revenue that comes into the company from the previous week and distributes it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Club Asteria earns revenues from each member's participation in the Club through purchases of products and services. Revenues can only be shared with members if they are earned first - so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understand that we CAP the amound of Asterios that any one account may have and this is determined from time to time.  As of this writing there is a 20,000 Asterios limit.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iintegrity and longevity of Club-asteria.</a:t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19</xdr:col>
      <xdr:colOff>0</xdr:colOff>
      <xdr:row>161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05625" y="190500"/>
          <a:ext cx="2076450" cy="310800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Вы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на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100%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ответственны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за ваши прогнозы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Изменяйте цифры только в колонках выделенных желтым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Изменяйте только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Комиссионные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Прогнозируемая еженедельная выплата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Ежемесячный  членский взнос: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Серебряное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или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Золотое членство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(10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или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долларов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Куплено Астериосов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Дополнительно приобретенные Астериосы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Мэчинг Бонус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вы Золотой член, то вы будете получать 25% Мэчинг Бонус от покупок Астериосов ваших лично приглашенных людей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30%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дохода полученного компанией за прошлую неделю переносится на следующую неделю  комиссионных выплат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Поэтому, мы не даем никакой гарантии,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что комиссионный процент будет одинаковым каждую неделю. Он может как увеличиваться, так и уменьшатся.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Мы ограничили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количество Астериосов, которое могут иметь на своем балансе члены клуба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данный момент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лимит составляет  20 000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Астериосов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Это ограничение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было сделано для того, чтобы обеспечить целостность и долговечность нашего бизнеса.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 должны быть активным* Золотым или Серебряным членом, чтобы иметь право на получение еженедельных комиссионных.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*По правилам клуба активность продразумевает чтение новостей в вашем бэк-офисе, которые обновляются еженедельно.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30">
      <selection activeCell="J11" sqref="J11"/>
    </sheetView>
  </sheetViews>
  <sheetFormatPr defaultColWidth="9.140625" defaultRowHeight="15"/>
  <cols>
    <col min="1" max="1" width="6.28125" style="2" bestFit="1" customWidth="1"/>
    <col min="2" max="2" width="12.00390625" style="4" customWidth="1"/>
    <col min="3" max="3" width="11.28125" style="4" customWidth="1"/>
    <col min="4" max="4" width="10.00390625" style="4" customWidth="1"/>
    <col min="5" max="5" width="9.57421875" style="4" bestFit="1" customWidth="1"/>
    <col min="6" max="6" width="14.140625" style="0" bestFit="1" customWidth="1"/>
  </cols>
  <sheetData>
    <row r="1" spans="2:5" ht="15">
      <c r="B1" s="2" t="s">
        <v>10</v>
      </c>
      <c r="C1" s="2" t="s">
        <v>3</v>
      </c>
      <c r="D1" s="2" t="s">
        <v>3</v>
      </c>
      <c r="E1" s="7" t="s">
        <v>8</v>
      </c>
    </row>
    <row r="2" spans="2:5" ht="15">
      <c r="B2" s="3">
        <v>0.05</v>
      </c>
      <c r="C2" s="3">
        <v>0.8</v>
      </c>
      <c r="D2" s="3">
        <v>0.2</v>
      </c>
      <c r="E2" s="6">
        <v>20</v>
      </c>
    </row>
    <row r="3" spans="2:6" ht="15">
      <c r="B3" s="5" t="s">
        <v>0</v>
      </c>
      <c r="C3" s="5" t="s">
        <v>0</v>
      </c>
      <c r="D3" s="5" t="s">
        <v>2</v>
      </c>
      <c r="E3" s="5" t="s">
        <v>6</v>
      </c>
      <c r="F3" s="5" t="s">
        <v>7</v>
      </c>
    </row>
    <row r="4" spans="1:6" ht="15">
      <c r="A4" s="2" t="s">
        <v>5</v>
      </c>
      <c r="B4" s="5" t="s">
        <v>1</v>
      </c>
      <c r="C4" s="5" t="s">
        <v>4</v>
      </c>
      <c r="D4" s="5" t="s">
        <v>4</v>
      </c>
      <c r="E4" s="5" t="s">
        <v>0</v>
      </c>
      <c r="F4" s="5" t="s">
        <v>11</v>
      </c>
    </row>
    <row r="5" spans="1:6" ht="15">
      <c r="A5" s="2">
        <v>1</v>
      </c>
      <c r="B5" s="8">
        <f>E5</f>
        <v>20</v>
      </c>
      <c r="C5" s="4">
        <f aca="true" t="shared" si="0" ref="C5:C36">(B5*$B$2)*$C$2</f>
        <v>0.8</v>
      </c>
      <c r="D5" s="4">
        <f aca="true" t="shared" si="1" ref="D5:D36">(B5*$B$2)*$D$2</f>
        <v>0.2</v>
      </c>
      <c r="E5" s="8">
        <f>E2</f>
        <v>20</v>
      </c>
      <c r="F5" s="9">
        <f>D5</f>
        <v>0.2</v>
      </c>
    </row>
    <row r="6" spans="1:6" ht="15">
      <c r="A6" s="2">
        <f>A5+1</f>
        <v>2</v>
      </c>
      <c r="B6" s="4">
        <f aca="true" t="shared" si="2" ref="B6:B37">B5+C5+E6</f>
        <v>20.8</v>
      </c>
      <c r="C6" s="4">
        <f t="shared" si="0"/>
        <v>0.8320000000000001</v>
      </c>
      <c r="D6" s="4">
        <f t="shared" si="1"/>
        <v>0.20800000000000002</v>
      </c>
      <c r="E6" s="6">
        <f>-E43</f>
        <v>0</v>
      </c>
      <c r="F6" s="9">
        <f aca="true" t="shared" si="3" ref="F6:F15">D6+F5</f>
        <v>0.40800000000000003</v>
      </c>
    </row>
    <row r="7" spans="1:6" ht="15">
      <c r="A7" s="2">
        <f>A6+1</f>
        <v>3</v>
      </c>
      <c r="B7" s="4">
        <f t="shared" si="2"/>
        <v>21.632</v>
      </c>
      <c r="C7" s="4">
        <f t="shared" si="0"/>
        <v>0.8652800000000002</v>
      </c>
      <c r="D7" s="4">
        <f t="shared" si="1"/>
        <v>0.21632000000000004</v>
      </c>
      <c r="E7" s="6">
        <v>0</v>
      </c>
      <c r="F7" s="9">
        <f t="shared" si="3"/>
        <v>0.6243200000000001</v>
      </c>
    </row>
    <row r="8" spans="1:6" ht="15">
      <c r="A8" s="2">
        <f>A7+1</f>
        <v>4</v>
      </c>
      <c r="B8" s="4">
        <f t="shared" si="2"/>
        <v>22.49728</v>
      </c>
      <c r="C8" s="4">
        <f t="shared" si="0"/>
        <v>0.8998912000000001</v>
      </c>
      <c r="D8" s="4">
        <f t="shared" si="1"/>
        <v>0.22497280000000003</v>
      </c>
      <c r="E8" s="6">
        <v>0</v>
      </c>
      <c r="F8" s="9">
        <f t="shared" si="3"/>
        <v>0.8492928000000002</v>
      </c>
    </row>
    <row r="9" spans="1:6" ht="15">
      <c r="A9" s="2">
        <f>A8+1</f>
        <v>5</v>
      </c>
      <c r="B9" s="4">
        <f t="shared" si="2"/>
        <v>23.3971712</v>
      </c>
      <c r="C9" s="4">
        <f t="shared" si="0"/>
        <v>0.935886848</v>
      </c>
      <c r="D9" s="4">
        <f t="shared" si="1"/>
        <v>0.233971712</v>
      </c>
      <c r="E9" s="6">
        <v>0</v>
      </c>
      <c r="F9" s="9">
        <f t="shared" si="3"/>
        <v>1.0832645120000002</v>
      </c>
    </row>
    <row r="10" spans="1:6" ht="15">
      <c r="A10" s="2">
        <f aca="true" t="shared" si="4" ref="A10:A54">A9+1</f>
        <v>6</v>
      </c>
      <c r="B10" s="4">
        <f t="shared" si="2"/>
        <v>44.333058048</v>
      </c>
      <c r="C10" s="4">
        <f t="shared" si="0"/>
        <v>1.77332232192</v>
      </c>
      <c r="D10" s="4">
        <f t="shared" si="1"/>
        <v>0.44333058048</v>
      </c>
      <c r="E10" s="8">
        <f>E2</f>
        <v>20</v>
      </c>
      <c r="F10" s="9">
        <f t="shared" si="3"/>
        <v>1.5265950924800002</v>
      </c>
    </row>
    <row r="11" spans="1:6" ht="15">
      <c r="A11" s="2">
        <f t="shared" si="4"/>
        <v>7</v>
      </c>
      <c r="B11" s="4">
        <f t="shared" si="2"/>
        <v>46.10638036992</v>
      </c>
      <c r="C11" s="4">
        <f t="shared" si="0"/>
        <v>1.8442552147967999</v>
      </c>
      <c r="D11" s="4">
        <f t="shared" si="1"/>
        <v>0.46106380369919997</v>
      </c>
      <c r="E11" s="6">
        <v>0</v>
      </c>
      <c r="F11" s="9">
        <f t="shared" si="3"/>
        <v>1.9876588961792003</v>
      </c>
    </row>
    <row r="12" spans="1:6" ht="15">
      <c r="A12" s="2">
        <f t="shared" si="4"/>
        <v>8</v>
      </c>
      <c r="B12" s="4">
        <f t="shared" si="2"/>
        <v>47.9506355847168</v>
      </c>
      <c r="C12" s="4">
        <f t="shared" si="0"/>
        <v>1.9180254233886722</v>
      </c>
      <c r="D12" s="4">
        <f t="shared" si="1"/>
        <v>0.47950635584716805</v>
      </c>
      <c r="E12" s="6">
        <v>0</v>
      </c>
      <c r="F12" s="9">
        <f t="shared" si="3"/>
        <v>2.4671652520263683</v>
      </c>
    </row>
    <row r="13" spans="1:6" ht="15">
      <c r="A13" s="2">
        <f t="shared" si="4"/>
        <v>9</v>
      </c>
      <c r="B13" s="4">
        <f t="shared" si="2"/>
        <v>49.86866100810547</v>
      </c>
      <c r="C13" s="4">
        <f t="shared" si="0"/>
        <v>1.994746440324219</v>
      </c>
      <c r="D13" s="4">
        <f t="shared" si="1"/>
        <v>0.49868661008105475</v>
      </c>
      <c r="E13" s="6">
        <v>0</v>
      </c>
      <c r="F13" s="9">
        <f t="shared" si="3"/>
        <v>2.965851862107423</v>
      </c>
    </row>
    <row r="14" spans="1:6" ht="15">
      <c r="A14" s="2">
        <f t="shared" si="4"/>
        <v>10</v>
      </c>
      <c r="B14" s="4">
        <f t="shared" si="2"/>
        <v>51.86340744842969</v>
      </c>
      <c r="C14" s="4">
        <f t="shared" si="0"/>
        <v>2.0745362979371875</v>
      </c>
      <c r="D14" s="4">
        <f t="shared" si="1"/>
        <v>0.5186340744842969</v>
      </c>
      <c r="E14" s="6">
        <v>0</v>
      </c>
      <c r="F14" s="9">
        <f t="shared" si="3"/>
        <v>3.48448593659172</v>
      </c>
    </row>
    <row r="15" spans="1:6" ht="15">
      <c r="A15" s="2">
        <f t="shared" si="4"/>
        <v>11</v>
      </c>
      <c r="B15" s="4">
        <f t="shared" si="2"/>
        <v>73.93794374636687</v>
      </c>
      <c r="C15" s="4">
        <f t="shared" si="0"/>
        <v>2.9575177498546754</v>
      </c>
      <c r="D15" s="4">
        <f t="shared" si="1"/>
        <v>0.7393794374636689</v>
      </c>
      <c r="E15" s="8">
        <f>E2</f>
        <v>20</v>
      </c>
      <c r="F15" s="9">
        <f t="shared" si="3"/>
        <v>4.223865374055389</v>
      </c>
    </row>
    <row r="16" spans="1:6" ht="15">
      <c r="A16" s="2">
        <f t="shared" si="4"/>
        <v>12</v>
      </c>
      <c r="B16" s="4">
        <f t="shared" si="2"/>
        <v>76.89546149622154</v>
      </c>
      <c r="C16" s="4">
        <f t="shared" si="0"/>
        <v>3.075818459848862</v>
      </c>
      <c r="D16" s="4">
        <f t="shared" si="1"/>
        <v>0.7689546149622155</v>
      </c>
      <c r="E16" s="6">
        <v>0</v>
      </c>
      <c r="F16" s="9">
        <f aca="true" t="shared" si="5" ref="F16:F79">D16+F15</f>
        <v>4.992819989017605</v>
      </c>
    </row>
    <row r="17" spans="1:6" ht="15">
      <c r="A17" s="2">
        <f t="shared" si="4"/>
        <v>13</v>
      </c>
      <c r="B17" s="4">
        <f t="shared" si="2"/>
        <v>79.9712799560704</v>
      </c>
      <c r="C17" s="4">
        <f t="shared" si="0"/>
        <v>3.1988511982428167</v>
      </c>
      <c r="D17" s="4">
        <f t="shared" si="1"/>
        <v>0.7997127995607042</v>
      </c>
      <c r="E17" s="6">
        <v>0</v>
      </c>
      <c r="F17" s="9">
        <f t="shared" si="5"/>
        <v>5.792532788578309</v>
      </c>
    </row>
    <row r="18" spans="1:6" ht="15">
      <c r="A18" s="2">
        <f t="shared" si="4"/>
        <v>14</v>
      </c>
      <c r="B18" s="4">
        <f t="shared" si="2"/>
        <v>83.17013115431322</v>
      </c>
      <c r="C18" s="4">
        <f t="shared" si="0"/>
        <v>3.3268052461725293</v>
      </c>
      <c r="D18" s="4">
        <f t="shared" si="1"/>
        <v>0.8317013115431323</v>
      </c>
      <c r="E18" s="6">
        <v>0</v>
      </c>
      <c r="F18" s="9">
        <f t="shared" si="5"/>
        <v>6.624234100121441</v>
      </c>
    </row>
    <row r="19" spans="1:6" ht="15">
      <c r="A19" s="2">
        <f t="shared" si="4"/>
        <v>15</v>
      </c>
      <c r="B19" s="4">
        <f t="shared" si="2"/>
        <v>86.49693640048575</v>
      </c>
      <c r="C19" s="4">
        <f t="shared" si="0"/>
        <v>3.4598774560194303</v>
      </c>
      <c r="D19" s="4">
        <f t="shared" si="1"/>
        <v>0.8649693640048576</v>
      </c>
      <c r="E19" s="6">
        <v>0</v>
      </c>
      <c r="F19" s="9">
        <f t="shared" si="5"/>
        <v>7.489203464126299</v>
      </c>
    </row>
    <row r="20" spans="1:6" ht="15">
      <c r="A20" s="2">
        <f t="shared" si="4"/>
        <v>16</v>
      </c>
      <c r="B20" s="4">
        <f t="shared" si="2"/>
        <v>109.95681385650518</v>
      </c>
      <c r="C20" s="4">
        <f t="shared" si="0"/>
        <v>4.398272554260208</v>
      </c>
      <c r="D20" s="4">
        <f t="shared" si="1"/>
        <v>1.099568138565052</v>
      </c>
      <c r="E20" s="8">
        <f>E2</f>
        <v>20</v>
      </c>
      <c r="F20" s="9">
        <f t="shared" si="5"/>
        <v>8.58877160269135</v>
      </c>
    </row>
    <row r="21" spans="1:6" ht="15">
      <c r="A21" s="2">
        <f t="shared" si="4"/>
        <v>17</v>
      </c>
      <c r="B21" s="4">
        <f t="shared" si="2"/>
        <v>114.35508641076538</v>
      </c>
      <c r="C21" s="4">
        <f t="shared" si="0"/>
        <v>4.574203456430616</v>
      </c>
      <c r="D21" s="4">
        <f t="shared" si="1"/>
        <v>1.143550864107654</v>
      </c>
      <c r="E21" s="6">
        <v>0</v>
      </c>
      <c r="F21" s="9">
        <f t="shared" si="5"/>
        <v>9.732322466799005</v>
      </c>
    </row>
    <row r="22" spans="1:6" ht="15">
      <c r="A22" s="2">
        <f t="shared" si="4"/>
        <v>18</v>
      </c>
      <c r="B22" s="4">
        <f t="shared" si="2"/>
        <v>118.92928986719599</v>
      </c>
      <c r="C22" s="4">
        <f t="shared" si="0"/>
        <v>4.75717159468784</v>
      </c>
      <c r="D22" s="4">
        <f t="shared" si="1"/>
        <v>1.18929289867196</v>
      </c>
      <c r="E22" s="6">
        <v>0</v>
      </c>
      <c r="F22" s="9">
        <f t="shared" si="5"/>
        <v>10.921615365470965</v>
      </c>
    </row>
    <row r="23" spans="1:6" ht="15">
      <c r="A23" s="2">
        <f t="shared" si="4"/>
        <v>19</v>
      </c>
      <c r="B23" s="4">
        <f t="shared" si="2"/>
        <v>123.68646146188382</v>
      </c>
      <c r="C23" s="4">
        <f t="shared" si="0"/>
        <v>4.947458458475353</v>
      </c>
      <c r="D23" s="4">
        <f t="shared" si="1"/>
        <v>1.2368646146188382</v>
      </c>
      <c r="E23" s="6">
        <v>0</v>
      </c>
      <c r="F23" s="9">
        <f t="shared" si="5"/>
        <v>12.158479980089803</v>
      </c>
    </row>
    <row r="24" spans="1:6" ht="15">
      <c r="A24" s="2">
        <f t="shared" si="4"/>
        <v>20</v>
      </c>
      <c r="B24" s="4">
        <f t="shared" si="2"/>
        <v>128.63391992035918</v>
      </c>
      <c r="C24" s="4">
        <f t="shared" si="0"/>
        <v>5.145356796814368</v>
      </c>
      <c r="D24" s="4">
        <f t="shared" si="1"/>
        <v>1.286339199203592</v>
      </c>
      <c r="E24" s="6">
        <v>0</v>
      </c>
      <c r="F24" s="9">
        <f t="shared" si="5"/>
        <v>13.444819179293395</v>
      </c>
    </row>
    <row r="25" spans="1:6" ht="15">
      <c r="A25" s="2">
        <f t="shared" si="4"/>
        <v>21</v>
      </c>
      <c r="B25" s="4">
        <f t="shared" si="2"/>
        <v>153.77927671717353</v>
      </c>
      <c r="C25" s="4">
        <f t="shared" si="0"/>
        <v>6.151171068686942</v>
      </c>
      <c r="D25" s="4">
        <f t="shared" si="1"/>
        <v>1.5377927671717355</v>
      </c>
      <c r="E25" s="8">
        <f>E2</f>
        <v>20</v>
      </c>
      <c r="F25" s="9">
        <f t="shared" si="5"/>
        <v>14.98261194646513</v>
      </c>
    </row>
    <row r="26" spans="1:6" ht="15">
      <c r="A26" s="2">
        <f t="shared" si="4"/>
        <v>22</v>
      </c>
      <c r="B26" s="4">
        <f t="shared" si="2"/>
        <v>159.93044778586048</v>
      </c>
      <c r="C26" s="4">
        <f t="shared" si="0"/>
        <v>6.39721791143442</v>
      </c>
      <c r="D26" s="4">
        <f t="shared" si="1"/>
        <v>1.599304477858605</v>
      </c>
      <c r="E26" s="6">
        <v>0</v>
      </c>
      <c r="F26" s="9">
        <f t="shared" si="5"/>
        <v>16.581916424323737</v>
      </c>
    </row>
    <row r="27" spans="1:6" ht="15">
      <c r="A27" s="2">
        <f t="shared" si="4"/>
        <v>23</v>
      </c>
      <c r="B27" s="4">
        <f t="shared" si="2"/>
        <v>166.3276656972949</v>
      </c>
      <c r="C27" s="4">
        <f t="shared" si="0"/>
        <v>6.6531066278917965</v>
      </c>
      <c r="D27" s="4">
        <f t="shared" si="1"/>
        <v>1.6632766569729491</v>
      </c>
      <c r="E27" s="6">
        <v>0</v>
      </c>
      <c r="F27" s="9">
        <f t="shared" si="5"/>
        <v>18.245193081296687</v>
      </c>
    </row>
    <row r="28" spans="1:6" ht="15">
      <c r="A28" s="2">
        <f t="shared" si="4"/>
        <v>24</v>
      </c>
      <c r="B28" s="4">
        <f t="shared" si="2"/>
        <v>172.98077232518668</v>
      </c>
      <c r="C28" s="4">
        <f t="shared" si="0"/>
        <v>6.919230893007468</v>
      </c>
      <c r="D28" s="4">
        <f t="shared" si="1"/>
        <v>1.729807723251867</v>
      </c>
      <c r="E28" s="6">
        <v>0</v>
      </c>
      <c r="F28" s="9">
        <f t="shared" si="5"/>
        <v>19.975000804548554</v>
      </c>
    </row>
    <row r="29" spans="1:6" ht="15">
      <c r="A29" s="2">
        <f t="shared" si="4"/>
        <v>25</v>
      </c>
      <c r="B29" s="4">
        <f t="shared" si="2"/>
        <v>179.90000321819414</v>
      </c>
      <c r="C29" s="4">
        <f t="shared" si="0"/>
        <v>7.196000128727767</v>
      </c>
      <c r="D29" s="4">
        <f t="shared" si="1"/>
        <v>1.7990000321819417</v>
      </c>
      <c r="E29" s="6">
        <v>0</v>
      </c>
      <c r="F29" s="9">
        <f t="shared" si="5"/>
        <v>21.774000836730494</v>
      </c>
    </row>
    <row r="30" spans="1:6" ht="15">
      <c r="A30" s="2">
        <f t="shared" si="4"/>
        <v>26</v>
      </c>
      <c r="B30" s="4">
        <f t="shared" si="2"/>
        <v>207.09600334692192</v>
      </c>
      <c r="C30" s="4">
        <f t="shared" si="0"/>
        <v>8.283840133876877</v>
      </c>
      <c r="D30" s="4">
        <f t="shared" si="1"/>
        <v>2.0709600334692193</v>
      </c>
      <c r="E30" s="8">
        <f>E2</f>
        <v>20</v>
      </c>
      <c r="F30" s="9">
        <f t="shared" si="5"/>
        <v>23.844960870199714</v>
      </c>
    </row>
    <row r="31" spans="1:6" ht="15">
      <c r="A31" s="2">
        <f t="shared" si="4"/>
        <v>27</v>
      </c>
      <c r="B31" s="4">
        <f t="shared" si="2"/>
        <v>215.3798434807988</v>
      </c>
      <c r="C31" s="4">
        <f t="shared" si="0"/>
        <v>8.615193739231954</v>
      </c>
      <c r="D31" s="4">
        <f t="shared" si="1"/>
        <v>2.1537984348079884</v>
      </c>
      <c r="E31" s="6">
        <v>0</v>
      </c>
      <c r="F31" s="9">
        <f t="shared" si="5"/>
        <v>25.998759305007702</v>
      </c>
    </row>
    <row r="32" spans="1:6" ht="15">
      <c r="A32" s="2">
        <f t="shared" si="4"/>
        <v>28</v>
      </c>
      <c r="B32" s="4">
        <f t="shared" si="2"/>
        <v>223.99503722003075</v>
      </c>
      <c r="C32" s="4">
        <f t="shared" si="0"/>
        <v>8.959801488801231</v>
      </c>
      <c r="D32" s="4">
        <f t="shared" si="1"/>
        <v>2.239950372200308</v>
      </c>
      <c r="E32" s="6">
        <v>0</v>
      </c>
      <c r="F32" s="9">
        <f t="shared" si="5"/>
        <v>28.23870967720801</v>
      </c>
    </row>
    <row r="33" spans="1:6" ht="15">
      <c r="A33" s="2">
        <f t="shared" si="4"/>
        <v>29</v>
      </c>
      <c r="B33" s="4">
        <f t="shared" si="2"/>
        <v>232.95483870883197</v>
      </c>
      <c r="C33" s="4">
        <f t="shared" si="0"/>
        <v>9.31819354835328</v>
      </c>
      <c r="D33" s="4">
        <f t="shared" si="1"/>
        <v>2.32954838708832</v>
      </c>
      <c r="E33" s="6">
        <v>0</v>
      </c>
      <c r="F33" s="9">
        <f t="shared" si="5"/>
        <v>30.56825806429633</v>
      </c>
    </row>
    <row r="34" spans="1:6" ht="15">
      <c r="A34" s="2">
        <f t="shared" si="4"/>
        <v>30</v>
      </c>
      <c r="B34" s="4">
        <f t="shared" si="2"/>
        <v>242.27303225718526</v>
      </c>
      <c r="C34" s="4">
        <f t="shared" si="0"/>
        <v>9.690921290287413</v>
      </c>
      <c r="D34" s="4">
        <f t="shared" si="1"/>
        <v>2.4227303225718533</v>
      </c>
      <c r="E34" s="6">
        <v>0</v>
      </c>
      <c r="F34" s="9">
        <f t="shared" si="5"/>
        <v>32.99098838686818</v>
      </c>
    </row>
    <row r="35" spans="1:6" ht="15">
      <c r="A35" s="2">
        <f t="shared" si="4"/>
        <v>31</v>
      </c>
      <c r="B35" s="4">
        <f t="shared" si="2"/>
        <v>271.96395354747267</v>
      </c>
      <c r="C35" s="4">
        <f t="shared" si="0"/>
        <v>10.878558141898907</v>
      </c>
      <c r="D35" s="4">
        <f t="shared" si="1"/>
        <v>2.7196395354747267</v>
      </c>
      <c r="E35" s="8">
        <f>E2</f>
        <v>20</v>
      </c>
      <c r="F35" s="9">
        <f t="shared" si="5"/>
        <v>35.71062792234291</v>
      </c>
    </row>
    <row r="36" spans="1:6" ht="15">
      <c r="A36" s="2">
        <f t="shared" si="4"/>
        <v>32</v>
      </c>
      <c r="B36" s="4">
        <f t="shared" si="2"/>
        <v>282.8425116893716</v>
      </c>
      <c r="C36" s="4">
        <f t="shared" si="0"/>
        <v>11.313700467574865</v>
      </c>
      <c r="D36" s="4">
        <f t="shared" si="1"/>
        <v>2.8284251168937162</v>
      </c>
      <c r="E36" s="6">
        <v>0</v>
      </c>
      <c r="F36" s="9">
        <f t="shared" si="5"/>
        <v>38.53905303923663</v>
      </c>
    </row>
    <row r="37" spans="1:6" ht="15">
      <c r="A37" s="2">
        <f t="shared" si="4"/>
        <v>33</v>
      </c>
      <c r="B37" s="4">
        <f t="shared" si="2"/>
        <v>294.1562121569464</v>
      </c>
      <c r="C37" s="4">
        <f aca="true" t="shared" si="6" ref="C37:C68">(B37*$B$2)*$C$2</f>
        <v>11.766248486277858</v>
      </c>
      <c r="D37" s="4">
        <f aca="true" t="shared" si="7" ref="D37:D68">(B37*$B$2)*$D$2</f>
        <v>2.9415621215694645</v>
      </c>
      <c r="E37" s="6">
        <v>0</v>
      </c>
      <c r="F37" s="9">
        <f t="shared" si="5"/>
        <v>41.48061516080609</v>
      </c>
    </row>
    <row r="38" spans="1:6" ht="15">
      <c r="A38" s="2">
        <f t="shared" si="4"/>
        <v>34</v>
      </c>
      <c r="B38" s="4">
        <f aca="true" t="shared" si="8" ref="B38:B69">B37+C37+E38</f>
        <v>305.92246064322427</v>
      </c>
      <c r="C38" s="4">
        <f t="shared" si="6"/>
        <v>12.236898425728972</v>
      </c>
      <c r="D38" s="4">
        <f t="shared" si="7"/>
        <v>3.059224606432243</v>
      </c>
      <c r="E38" s="6">
        <v>0</v>
      </c>
      <c r="F38" s="9">
        <f t="shared" si="5"/>
        <v>44.539839767238334</v>
      </c>
    </row>
    <row r="39" spans="1:6" ht="15">
      <c r="A39" s="2">
        <f t="shared" si="4"/>
        <v>35</v>
      </c>
      <c r="B39" s="4">
        <f t="shared" si="8"/>
        <v>318.1593590689532</v>
      </c>
      <c r="C39" s="4">
        <f t="shared" si="6"/>
        <v>12.72637436275813</v>
      </c>
      <c r="D39" s="4">
        <f t="shared" si="7"/>
        <v>3.1815935906895323</v>
      </c>
      <c r="E39" s="6">
        <v>0</v>
      </c>
      <c r="F39" s="9">
        <f t="shared" si="5"/>
        <v>47.721433357927864</v>
      </c>
    </row>
    <row r="40" spans="1:6" ht="15">
      <c r="A40" s="2">
        <f t="shared" si="4"/>
        <v>36</v>
      </c>
      <c r="B40" s="4">
        <f t="shared" si="8"/>
        <v>350.88573343171134</v>
      </c>
      <c r="C40" s="4">
        <f t="shared" si="6"/>
        <v>14.035429337268454</v>
      </c>
      <c r="D40" s="4">
        <f t="shared" si="7"/>
        <v>3.5088573343171134</v>
      </c>
      <c r="E40" s="8">
        <f>E2</f>
        <v>20</v>
      </c>
      <c r="F40" s="9">
        <f t="shared" si="5"/>
        <v>51.23029069224498</v>
      </c>
    </row>
    <row r="41" spans="1:6" ht="15">
      <c r="A41" s="2">
        <f t="shared" si="4"/>
        <v>37</v>
      </c>
      <c r="B41" s="4">
        <f t="shared" si="8"/>
        <v>364.9211627689798</v>
      </c>
      <c r="C41" s="4">
        <f t="shared" si="6"/>
        <v>14.596846510759192</v>
      </c>
      <c r="D41" s="4">
        <f t="shared" si="7"/>
        <v>3.649211627689798</v>
      </c>
      <c r="E41" s="6">
        <v>0</v>
      </c>
      <c r="F41" s="9">
        <f t="shared" si="5"/>
        <v>54.87950231993477</v>
      </c>
    </row>
    <row r="42" spans="1:6" ht="15">
      <c r="A42" s="2">
        <f t="shared" si="4"/>
        <v>38</v>
      </c>
      <c r="B42" s="4">
        <f t="shared" si="8"/>
        <v>379.518009279739</v>
      </c>
      <c r="C42" s="4">
        <f t="shared" si="6"/>
        <v>15.18072037118956</v>
      </c>
      <c r="D42" s="4">
        <f t="shared" si="7"/>
        <v>3.79518009279739</v>
      </c>
      <c r="E42" s="6">
        <v>0</v>
      </c>
      <c r="F42" s="9">
        <f t="shared" si="5"/>
        <v>58.67468241273216</v>
      </c>
    </row>
    <row r="43" spans="1:6" ht="15">
      <c r="A43" s="2">
        <f t="shared" si="4"/>
        <v>39</v>
      </c>
      <c r="B43" s="4">
        <f t="shared" si="8"/>
        <v>394.69872965092856</v>
      </c>
      <c r="C43" s="4">
        <f t="shared" si="6"/>
        <v>15.787949186037146</v>
      </c>
      <c r="D43" s="4">
        <f t="shared" si="7"/>
        <v>3.9469872965092865</v>
      </c>
      <c r="E43" s="6">
        <v>0</v>
      </c>
      <c r="F43" s="9">
        <f t="shared" si="5"/>
        <v>62.621669709241445</v>
      </c>
    </row>
    <row r="44" spans="1:6" ht="15">
      <c r="A44" s="2">
        <f t="shared" si="4"/>
        <v>40</v>
      </c>
      <c r="B44" s="4">
        <f t="shared" si="8"/>
        <v>410.4866788369657</v>
      </c>
      <c r="C44" s="4">
        <f t="shared" si="6"/>
        <v>16.41946715347863</v>
      </c>
      <c r="D44" s="4">
        <f t="shared" si="7"/>
        <v>4.104866788369658</v>
      </c>
      <c r="E44" s="6">
        <v>0</v>
      </c>
      <c r="F44" s="9">
        <f t="shared" si="5"/>
        <v>66.72653649761111</v>
      </c>
    </row>
    <row r="45" spans="1:6" ht="15">
      <c r="A45" s="2">
        <f t="shared" si="4"/>
        <v>41</v>
      </c>
      <c r="B45" s="4">
        <f t="shared" si="8"/>
        <v>446.9061459904444</v>
      </c>
      <c r="C45" s="4">
        <f t="shared" si="6"/>
        <v>17.876245839617777</v>
      </c>
      <c r="D45" s="4">
        <f t="shared" si="7"/>
        <v>4.469061459904444</v>
      </c>
      <c r="E45" s="8">
        <f>E2</f>
        <v>20</v>
      </c>
      <c r="F45" s="9">
        <f t="shared" si="5"/>
        <v>71.19559795751555</v>
      </c>
    </row>
    <row r="46" spans="1:6" ht="15">
      <c r="A46" s="2">
        <f t="shared" si="4"/>
        <v>42</v>
      </c>
      <c r="B46" s="4">
        <f t="shared" si="8"/>
        <v>464.7823918300621</v>
      </c>
      <c r="C46" s="4">
        <f t="shared" si="6"/>
        <v>18.591295673202488</v>
      </c>
      <c r="D46" s="4">
        <f t="shared" si="7"/>
        <v>4.647823918300622</v>
      </c>
      <c r="E46" s="6">
        <v>0</v>
      </c>
      <c r="F46" s="9">
        <f t="shared" si="5"/>
        <v>75.84342187581616</v>
      </c>
    </row>
    <row r="47" spans="1:6" ht="15">
      <c r="A47" s="2">
        <f t="shared" si="4"/>
        <v>43</v>
      </c>
      <c r="B47" s="4">
        <f t="shared" si="8"/>
        <v>483.3736875032646</v>
      </c>
      <c r="C47" s="4">
        <f t="shared" si="6"/>
        <v>19.334947500130585</v>
      </c>
      <c r="D47" s="4">
        <f t="shared" si="7"/>
        <v>4.833736875032646</v>
      </c>
      <c r="E47" s="6">
        <v>0</v>
      </c>
      <c r="F47" s="9">
        <f t="shared" si="5"/>
        <v>80.6771587508488</v>
      </c>
    </row>
    <row r="48" spans="1:6" ht="15">
      <c r="A48" s="2">
        <f t="shared" si="4"/>
        <v>44</v>
      </c>
      <c r="B48" s="4">
        <f t="shared" si="8"/>
        <v>502.70863500339516</v>
      </c>
      <c r="C48" s="4">
        <f t="shared" si="6"/>
        <v>20.108345400135807</v>
      </c>
      <c r="D48" s="4">
        <f t="shared" si="7"/>
        <v>5.027086350033952</v>
      </c>
      <c r="E48" s="6">
        <v>0</v>
      </c>
      <c r="F48" s="9">
        <f t="shared" si="5"/>
        <v>85.70424510088276</v>
      </c>
    </row>
    <row r="49" spans="1:6" ht="15">
      <c r="A49" s="2">
        <f t="shared" si="4"/>
        <v>45</v>
      </c>
      <c r="B49" s="4">
        <f t="shared" si="8"/>
        <v>522.8169804035309</v>
      </c>
      <c r="C49" s="4">
        <f t="shared" si="6"/>
        <v>20.91267921614124</v>
      </c>
      <c r="D49" s="4">
        <f t="shared" si="7"/>
        <v>5.22816980403531</v>
      </c>
      <c r="E49" s="6">
        <v>0</v>
      </c>
      <c r="F49" s="9">
        <f t="shared" si="5"/>
        <v>90.93241490491806</v>
      </c>
    </row>
    <row r="50" spans="1:6" ht="15">
      <c r="A50" s="2">
        <f t="shared" si="4"/>
        <v>46</v>
      </c>
      <c r="B50" s="4">
        <f t="shared" si="8"/>
        <v>563.7296596196721</v>
      </c>
      <c r="C50" s="4">
        <f t="shared" si="6"/>
        <v>22.54918638478689</v>
      </c>
      <c r="D50" s="4">
        <f t="shared" si="7"/>
        <v>5.637296596196722</v>
      </c>
      <c r="E50" s="8">
        <f>E2</f>
        <v>20</v>
      </c>
      <c r="F50" s="9">
        <f t="shared" si="5"/>
        <v>96.56971150111478</v>
      </c>
    </row>
    <row r="51" spans="1:6" ht="15">
      <c r="A51" s="2">
        <f t="shared" si="4"/>
        <v>47</v>
      </c>
      <c r="B51" s="4">
        <f t="shared" si="8"/>
        <v>586.2788460044591</v>
      </c>
      <c r="C51" s="4">
        <f t="shared" si="6"/>
        <v>23.451153840178364</v>
      </c>
      <c r="D51" s="4">
        <f t="shared" si="7"/>
        <v>5.862788460044591</v>
      </c>
      <c r="E51" s="6">
        <v>0</v>
      </c>
      <c r="F51" s="9">
        <f t="shared" si="5"/>
        <v>102.43249996115938</v>
      </c>
    </row>
    <row r="52" spans="1:6" ht="15">
      <c r="A52" s="2">
        <f t="shared" si="4"/>
        <v>48</v>
      </c>
      <c r="B52" s="4">
        <f t="shared" si="8"/>
        <v>609.7299998446374</v>
      </c>
      <c r="C52" s="4">
        <f t="shared" si="6"/>
        <v>24.389199993785496</v>
      </c>
      <c r="D52" s="4">
        <f t="shared" si="7"/>
        <v>6.097299998446374</v>
      </c>
      <c r="E52" s="6">
        <v>0</v>
      </c>
      <c r="F52" s="9">
        <f t="shared" si="5"/>
        <v>108.52979995960575</v>
      </c>
    </row>
    <row r="53" spans="1:6" ht="15">
      <c r="A53" s="2">
        <f t="shared" si="4"/>
        <v>49</v>
      </c>
      <c r="B53" s="4">
        <f t="shared" si="8"/>
        <v>634.1191998384229</v>
      </c>
      <c r="C53" s="4">
        <f t="shared" si="6"/>
        <v>25.36476799353692</v>
      </c>
      <c r="D53" s="4">
        <f t="shared" si="7"/>
        <v>6.34119199838423</v>
      </c>
      <c r="E53" s="6">
        <v>0</v>
      </c>
      <c r="F53" s="9">
        <f t="shared" si="5"/>
        <v>114.87099195798999</v>
      </c>
    </row>
    <row r="54" spans="1:6" ht="15">
      <c r="A54" s="2">
        <f t="shared" si="4"/>
        <v>50</v>
      </c>
      <c r="B54" s="4">
        <f t="shared" si="8"/>
        <v>659.4839678319598</v>
      </c>
      <c r="C54" s="4">
        <f t="shared" si="6"/>
        <v>26.379358713278396</v>
      </c>
      <c r="D54" s="4">
        <f t="shared" si="7"/>
        <v>6.594839678319599</v>
      </c>
      <c r="E54" s="6">
        <v>0</v>
      </c>
      <c r="F54" s="9">
        <f t="shared" si="5"/>
        <v>121.46583163630959</v>
      </c>
    </row>
    <row r="55" spans="1:6" ht="15">
      <c r="A55" s="2">
        <f>A54+1</f>
        <v>51</v>
      </c>
      <c r="B55" s="4">
        <f t="shared" si="8"/>
        <v>705.8633265452382</v>
      </c>
      <c r="C55" s="4">
        <f t="shared" si="6"/>
        <v>28.234533061809532</v>
      </c>
      <c r="D55" s="4">
        <f t="shared" si="7"/>
        <v>7.058633265452383</v>
      </c>
      <c r="E55" s="8">
        <f>E2</f>
        <v>20</v>
      </c>
      <c r="F55" s="9">
        <f t="shared" si="5"/>
        <v>128.52446490176197</v>
      </c>
    </row>
    <row r="56" spans="1:6" ht="15">
      <c r="A56" s="2">
        <f>A55+1</f>
        <v>52</v>
      </c>
      <c r="B56" s="4">
        <f t="shared" si="8"/>
        <v>734.0978596070478</v>
      </c>
      <c r="C56" s="4">
        <f t="shared" si="6"/>
        <v>29.363914384281912</v>
      </c>
      <c r="D56" s="4">
        <f t="shared" si="7"/>
        <v>7.340978596070478</v>
      </c>
      <c r="E56" s="6">
        <v>0</v>
      </c>
      <c r="F56" s="9">
        <f t="shared" si="5"/>
        <v>135.86544349783244</v>
      </c>
    </row>
    <row r="57" spans="1:6" ht="15">
      <c r="A57" s="2">
        <f>A56+1</f>
        <v>53</v>
      </c>
      <c r="B57" s="4">
        <f t="shared" si="8"/>
        <v>763.4617739913297</v>
      </c>
      <c r="C57" s="4">
        <f t="shared" si="6"/>
        <v>30.53847095965319</v>
      </c>
      <c r="D57" s="4">
        <f t="shared" si="7"/>
        <v>7.634617739913297</v>
      </c>
      <c r="E57" s="6">
        <v>0</v>
      </c>
      <c r="F57" s="9">
        <f t="shared" si="5"/>
        <v>143.50006123774574</v>
      </c>
    </row>
    <row r="58" spans="1:6" ht="15">
      <c r="A58" s="2">
        <f>A57+1</f>
        <v>54</v>
      </c>
      <c r="B58" s="4">
        <f t="shared" si="8"/>
        <v>794.0002449509828</v>
      </c>
      <c r="C58" s="4">
        <f t="shared" si="6"/>
        <v>31.76000979803932</v>
      </c>
      <c r="D58" s="4">
        <f t="shared" si="7"/>
        <v>7.94000244950983</v>
      </c>
      <c r="E58" s="6">
        <v>0</v>
      </c>
      <c r="F58" s="9">
        <f t="shared" si="5"/>
        <v>151.44006368725556</v>
      </c>
    </row>
    <row r="59" spans="1:6" ht="15">
      <c r="A59" s="2">
        <f aca="true" t="shared" si="9" ref="A59:A79">A58+1</f>
        <v>55</v>
      </c>
      <c r="B59" s="4">
        <f t="shared" si="8"/>
        <v>825.7602547490221</v>
      </c>
      <c r="C59" s="4">
        <f t="shared" si="6"/>
        <v>33.03041018996089</v>
      </c>
      <c r="D59" s="4">
        <f t="shared" si="7"/>
        <v>8.257602547490222</v>
      </c>
      <c r="E59" s="6">
        <v>0</v>
      </c>
      <c r="F59" s="9">
        <f t="shared" si="5"/>
        <v>159.69766623474578</v>
      </c>
    </row>
    <row r="60" spans="1:6" ht="15">
      <c r="A60" s="2">
        <f t="shared" si="9"/>
        <v>56</v>
      </c>
      <c r="B60" s="4">
        <f t="shared" si="8"/>
        <v>878.790664938983</v>
      </c>
      <c r="C60" s="4">
        <f t="shared" si="6"/>
        <v>35.15162659755932</v>
      </c>
      <c r="D60" s="4">
        <f t="shared" si="7"/>
        <v>8.78790664938983</v>
      </c>
      <c r="E60" s="8">
        <f>E2</f>
        <v>20</v>
      </c>
      <c r="F60" s="9">
        <f t="shared" si="5"/>
        <v>168.48557288413562</v>
      </c>
    </row>
    <row r="61" spans="1:6" ht="15">
      <c r="A61" s="2">
        <f t="shared" si="9"/>
        <v>57</v>
      </c>
      <c r="B61" s="4">
        <f t="shared" si="8"/>
        <v>913.9422915365424</v>
      </c>
      <c r="C61" s="4">
        <f t="shared" si="6"/>
        <v>36.557691661461696</v>
      </c>
      <c r="D61" s="4">
        <f t="shared" si="7"/>
        <v>9.139422915365424</v>
      </c>
      <c r="E61" s="6">
        <v>0</v>
      </c>
      <c r="F61" s="9">
        <f t="shared" si="5"/>
        <v>177.62499579950105</v>
      </c>
    </row>
    <row r="62" spans="1:6" ht="15">
      <c r="A62" s="2">
        <f t="shared" si="9"/>
        <v>58</v>
      </c>
      <c r="B62" s="4">
        <f t="shared" si="8"/>
        <v>950.4999831980041</v>
      </c>
      <c r="C62" s="4">
        <f t="shared" si="6"/>
        <v>38.01999932792017</v>
      </c>
      <c r="D62" s="4">
        <f t="shared" si="7"/>
        <v>9.504999831980042</v>
      </c>
      <c r="E62" s="6">
        <v>0</v>
      </c>
      <c r="F62" s="9">
        <f t="shared" si="5"/>
        <v>187.12999563148108</v>
      </c>
    </row>
    <row r="63" spans="1:6" ht="15">
      <c r="A63" s="2">
        <f t="shared" si="9"/>
        <v>59</v>
      </c>
      <c r="B63" s="4">
        <f t="shared" si="8"/>
        <v>988.5199825259242</v>
      </c>
      <c r="C63" s="4">
        <f t="shared" si="6"/>
        <v>39.54079930103697</v>
      </c>
      <c r="D63" s="4">
        <f t="shared" si="7"/>
        <v>9.885199825259242</v>
      </c>
      <c r="E63" s="6">
        <v>0</v>
      </c>
      <c r="F63" s="9">
        <f t="shared" si="5"/>
        <v>197.01519545674032</v>
      </c>
    </row>
    <row r="64" spans="1:6" ht="15">
      <c r="A64" s="2">
        <f t="shared" si="9"/>
        <v>60</v>
      </c>
      <c r="B64" s="4">
        <f t="shared" si="8"/>
        <v>1028.0607818269611</v>
      </c>
      <c r="C64" s="4">
        <f t="shared" si="6"/>
        <v>41.122431273078455</v>
      </c>
      <c r="D64" s="4">
        <f t="shared" si="7"/>
        <v>10.280607818269614</v>
      </c>
      <c r="E64" s="6">
        <v>0</v>
      </c>
      <c r="F64" s="9">
        <f t="shared" si="5"/>
        <v>207.29580327500992</v>
      </c>
    </row>
    <row r="65" spans="1:6" ht="15">
      <c r="A65" s="2">
        <f t="shared" si="9"/>
        <v>61</v>
      </c>
      <c r="B65" s="4">
        <f t="shared" si="8"/>
        <v>1089.1832131000397</v>
      </c>
      <c r="C65" s="4">
        <f t="shared" si="6"/>
        <v>43.567328524001596</v>
      </c>
      <c r="D65" s="4">
        <f t="shared" si="7"/>
        <v>10.891832131000399</v>
      </c>
      <c r="E65" s="8">
        <f>E2</f>
        <v>20</v>
      </c>
      <c r="F65" s="9">
        <f t="shared" si="5"/>
        <v>218.18763540601032</v>
      </c>
    </row>
    <row r="66" spans="1:6" ht="15">
      <c r="A66" s="2">
        <f t="shared" si="9"/>
        <v>62</v>
      </c>
      <c r="B66" s="4">
        <f t="shared" si="8"/>
        <v>1132.7505416240413</v>
      </c>
      <c r="C66" s="4">
        <f t="shared" si="6"/>
        <v>45.31002166496165</v>
      </c>
      <c r="D66" s="4">
        <f t="shared" si="7"/>
        <v>11.327505416240413</v>
      </c>
      <c r="E66" s="6">
        <v>0</v>
      </c>
      <c r="F66" s="9">
        <f t="shared" si="5"/>
        <v>229.51514082225071</v>
      </c>
    </row>
    <row r="67" spans="1:6" ht="15">
      <c r="A67" s="2">
        <f t="shared" si="9"/>
        <v>63</v>
      </c>
      <c r="B67" s="4">
        <f t="shared" si="8"/>
        <v>1178.0605632890029</v>
      </c>
      <c r="C67" s="4">
        <f t="shared" si="6"/>
        <v>47.12242253156012</v>
      </c>
      <c r="D67" s="4">
        <f t="shared" si="7"/>
        <v>11.78060563289003</v>
      </c>
      <c r="E67" s="6">
        <v>0</v>
      </c>
      <c r="F67" s="9">
        <f t="shared" si="5"/>
        <v>241.29574645514074</v>
      </c>
    </row>
    <row r="68" spans="1:6" ht="15">
      <c r="A68" s="2">
        <f t="shared" si="9"/>
        <v>64</v>
      </c>
      <c r="B68" s="4">
        <f t="shared" si="8"/>
        <v>1225.1829858205629</v>
      </c>
      <c r="C68" s="4">
        <f t="shared" si="6"/>
        <v>49.00731943282252</v>
      </c>
      <c r="D68" s="4">
        <f t="shared" si="7"/>
        <v>12.25182985820563</v>
      </c>
      <c r="E68" s="6">
        <v>0</v>
      </c>
      <c r="F68" s="9">
        <f t="shared" si="5"/>
        <v>253.54757631334638</v>
      </c>
    </row>
    <row r="69" spans="1:6" ht="15">
      <c r="A69" s="2">
        <f t="shared" si="9"/>
        <v>65</v>
      </c>
      <c r="B69" s="4">
        <f t="shared" si="8"/>
        <v>1274.1903052533853</v>
      </c>
      <c r="C69" s="4">
        <f aca="true" t="shared" si="10" ref="C69:C100">(B69*$B$2)*$C$2</f>
        <v>50.96761221013542</v>
      </c>
      <c r="D69" s="4">
        <f aca="true" t="shared" si="11" ref="D69:D100">(B69*$B$2)*$D$2</f>
        <v>12.741903052533855</v>
      </c>
      <c r="E69" s="6">
        <v>0</v>
      </c>
      <c r="F69" s="9">
        <f t="shared" si="5"/>
        <v>266.28947936588025</v>
      </c>
    </row>
    <row r="70" spans="1:6" ht="15">
      <c r="A70" s="2">
        <f t="shared" si="9"/>
        <v>66</v>
      </c>
      <c r="B70" s="4">
        <f aca="true" t="shared" si="12" ref="B70:B104">B69+C69+E70</f>
        <v>1345.1579174635208</v>
      </c>
      <c r="C70" s="4">
        <f t="shared" si="10"/>
        <v>53.80631669854083</v>
      </c>
      <c r="D70" s="4">
        <f t="shared" si="11"/>
        <v>13.451579174635208</v>
      </c>
      <c r="E70" s="8">
        <f>E2</f>
        <v>20</v>
      </c>
      <c r="F70" s="9">
        <f t="shared" si="5"/>
        <v>279.74105854051544</v>
      </c>
    </row>
    <row r="71" spans="1:6" ht="15">
      <c r="A71" s="2">
        <f t="shared" si="9"/>
        <v>67</v>
      </c>
      <c r="B71" s="4">
        <f t="shared" si="12"/>
        <v>1398.9642341620615</v>
      </c>
      <c r="C71" s="4">
        <f t="shared" si="10"/>
        <v>55.958569366482465</v>
      </c>
      <c r="D71" s="4">
        <f t="shared" si="11"/>
        <v>13.989642341620616</v>
      </c>
      <c r="E71" s="6">
        <v>0</v>
      </c>
      <c r="F71" s="9">
        <f t="shared" si="5"/>
        <v>293.73070088213603</v>
      </c>
    </row>
    <row r="72" spans="1:6" ht="15">
      <c r="A72" s="2">
        <f t="shared" si="9"/>
        <v>68</v>
      </c>
      <c r="B72" s="4">
        <f t="shared" si="12"/>
        <v>1454.922803528544</v>
      </c>
      <c r="C72" s="4">
        <f t="shared" si="10"/>
        <v>58.196912141141766</v>
      </c>
      <c r="D72" s="4">
        <f t="shared" si="11"/>
        <v>14.549228035285442</v>
      </c>
      <c r="E72" s="6">
        <v>0</v>
      </c>
      <c r="F72" s="9">
        <f t="shared" si="5"/>
        <v>308.2799289174215</v>
      </c>
    </row>
    <row r="73" spans="1:6" ht="15">
      <c r="A73" s="2">
        <f t="shared" si="9"/>
        <v>69</v>
      </c>
      <c r="B73" s="4">
        <f t="shared" si="12"/>
        <v>1513.1197156696858</v>
      </c>
      <c r="C73" s="4">
        <f t="shared" si="10"/>
        <v>60.52478862678744</v>
      </c>
      <c r="D73" s="4">
        <f t="shared" si="11"/>
        <v>15.13119715669686</v>
      </c>
      <c r="E73" s="6">
        <v>0</v>
      </c>
      <c r="F73" s="9">
        <f t="shared" si="5"/>
        <v>323.4111260741184</v>
      </c>
    </row>
    <row r="74" spans="1:6" ht="15">
      <c r="A74" s="2">
        <f t="shared" si="9"/>
        <v>70</v>
      </c>
      <c r="B74" s="4">
        <f t="shared" si="12"/>
        <v>1573.6445042964733</v>
      </c>
      <c r="C74" s="4">
        <f t="shared" si="10"/>
        <v>62.94578017185894</v>
      </c>
      <c r="D74" s="4">
        <f t="shared" si="11"/>
        <v>15.736445042964736</v>
      </c>
      <c r="E74" s="6">
        <v>0</v>
      </c>
      <c r="F74" s="9">
        <f t="shared" si="5"/>
        <v>339.14757111708315</v>
      </c>
    </row>
    <row r="75" spans="1:6" ht="15">
      <c r="A75" s="2">
        <f t="shared" si="9"/>
        <v>71</v>
      </c>
      <c r="B75" s="4">
        <f t="shared" si="12"/>
        <v>1656.5902844683324</v>
      </c>
      <c r="C75" s="4">
        <f t="shared" si="10"/>
        <v>66.2636113787333</v>
      </c>
      <c r="D75" s="4">
        <f t="shared" si="11"/>
        <v>16.565902844683325</v>
      </c>
      <c r="E75" s="8">
        <f>E2</f>
        <v>20</v>
      </c>
      <c r="F75" s="9">
        <f t="shared" si="5"/>
        <v>355.71347396176645</v>
      </c>
    </row>
    <row r="76" spans="1:6" ht="15">
      <c r="A76" s="2">
        <f t="shared" si="9"/>
        <v>72</v>
      </c>
      <c r="B76" s="4">
        <f t="shared" si="12"/>
        <v>1722.8538958470656</v>
      </c>
      <c r="C76" s="4">
        <f t="shared" si="10"/>
        <v>68.91415583388263</v>
      </c>
      <c r="D76" s="4">
        <f t="shared" si="11"/>
        <v>17.228538958470658</v>
      </c>
      <c r="E76" s="6">
        <v>0</v>
      </c>
      <c r="F76" s="9">
        <f t="shared" si="5"/>
        <v>372.9420129202371</v>
      </c>
    </row>
    <row r="77" spans="1:6" ht="15">
      <c r="A77" s="2">
        <f t="shared" si="9"/>
        <v>73</v>
      </c>
      <c r="B77" s="4">
        <f t="shared" si="12"/>
        <v>1791.7680516809482</v>
      </c>
      <c r="C77" s="4">
        <f t="shared" si="10"/>
        <v>71.67072206723793</v>
      </c>
      <c r="D77" s="4">
        <f t="shared" si="11"/>
        <v>17.917680516809483</v>
      </c>
      <c r="E77" s="6">
        <v>0</v>
      </c>
      <c r="F77" s="9">
        <f t="shared" si="5"/>
        <v>390.8596934370466</v>
      </c>
    </row>
    <row r="78" spans="1:13" ht="15">
      <c r="A78" s="2">
        <f t="shared" si="9"/>
        <v>74</v>
      </c>
      <c r="B78" s="4">
        <f t="shared" si="12"/>
        <v>1863.4387737481861</v>
      </c>
      <c r="C78" s="4">
        <f t="shared" si="10"/>
        <v>74.53755094992745</v>
      </c>
      <c r="D78" s="4">
        <f t="shared" si="11"/>
        <v>18.634387737481863</v>
      </c>
      <c r="E78" s="6">
        <v>0</v>
      </c>
      <c r="F78" s="9">
        <f t="shared" si="5"/>
        <v>409.49408117452845</v>
      </c>
      <c r="I78" s="1"/>
      <c r="J78" s="4"/>
      <c r="K78" s="4"/>
      <c r="L78" s="4"/>
      <c r="M78" s="4"/>
    </row>
    <row r="79" spans="1:13" ht="15">
      <c r="A79" s="2">
        <f t="shared" si="9"/>
        <v>75</v>
      </c>
      <c r="B79" s="4">
        <f t="shared" si="12"/>
        <v>1937.9763246981136</v>
      </c>
      <c r="C79" s="4">
        <f t="shared" si="10"/>
        <v>77.51905298792455</v>
      </c>
      <c r="D79" s="4">
        <f t="shared" si="11"/>
        <v>19.37976324698114</v>
      </c>
      <c r="E79" s="6">
        <v>0</v>
      </c>
      <c r="F79" s="9">
        <f t="shared" si="5"/>
        <v>428.8738444215096</v>
      </c>
      <c r="I79" s="1"/>
      <c r="J79" s="4"/>
      <c r="K79" s="4"/>
      <c r="L79" s="4"/>
      <c r="M79" s="4"/>
    </row>
    <row r="80" spans="1:13" ht="15">
      <c r="A80" s="2">
        <f aca="true" t="shared" si="13" ref="A80:A143">A79+1</f>
        <v>76</v>
      </c>
      <c r="B80" s="4">
        <f t="shared" si="12"/>
        <v>2035.4953776860382</v>
      </c>
      <c r="C80" s="4">
        <f t="shared" si="10"/>
        <v>81.41981510744154</v>
      </c>
      <c r="D80" s="4">
        <f t="shared" si="11"/>
        <v>20.354953776860384</v>
      </c>
      <c r="E80" s="8">
        <f>E2</f>
        <v>20</v>
      </c>
      <c r="F80" s="9">
        <f aca="true" t="shared" si="14" ref="F80:F104">D80+F79</f>
        <v>449.22879819837</v>
      </c>
      <c r="I80" s="1"/>
      <c r="J80" s="7"/>
      <c r="K80" s="4"/>
      <c r="L80" s="4"/>
      <c r="M80" s="4"/>
    </row>
    <row r="81" spans="1:13" ht="15">
      <c r="A81" s="2">
        <f t="shared" si="13"/>
        <v>77</v>
      </c>
      <c r="B81" s="4">
        <f t="shared" si="12"/>
        <v>2116.91519279348</v>
      </c>
      <c r="C81" s="4">
        <f t="shared" si="10"/>
        <v>84.67660771173921</v>
      </c>
      <c r="D81" s="4">
        <f t="shared" si="11"/>
        <v>21.169151927934802</v>
      </c>
      <c r="E81" s="6">
        <v>0</v>
      </c>
      <c r="F81" s="9">
        <f t="shared" si="14"/>
        <v>470.3979501263048</v>
      </c>
      <c r="I81" s="1"/>
      <c r="J81" s="4"/>
      <c r="K81" s="4"/>
      <c r="L81" s="4"/>
      <c r="M81" s="4"/>
    </row>
    <row r="82" spans="1:13" ht="15">
      <c r="A82" s="2">
        <f t="shared" si="13"/>
        <v>78</v>
      </c>
      <c r="B82" s="4">
        <f t="shared" si="12"/>
        <v>2201.591800505219</v>
      </c>
      <c r="C82" s="4">
        <f t="shared" si="10"/>
        <v>88.06367202020877</v>
      </c>
      <c r="D82" s="4">
        <f t="shared" si="11"/>
        <v>22.015918005052193</v>
      </c>
      <c r="E82" s="6">
        <v>0</v>
      </c>
      <c r="F82" s="9">
        <f t="shared" si="14"/>
        <v>492.413868131357</v>
      </c>
      <c r="I82" s="1"/>
      <c r="J82" s="4"/>
      <c r="K82" s="4"/>
      <c r="L82" s="4"/>
      <c r="M82" s="4"/>
    </row>
    <row r="83" spans="1:6" ht="15">
      <c r="A83" s="2">
        <f t="shared" si="13"/>
        <v>79</v>
      </c>
      <c r="B83" s="4">
        <f t="shared" si="12"/>
        <v>2289.6554725254277</v>
      </c>
      <c r="C83" s="4">
        <f t="shared" si="10"/>
        <v>91.58621890101712</v>
      </c>
      <c r="D83" s="4">
        <f t="shared" si="11"/>
        <v>22.89655472525428</v>
      </c>
      <c r="E83" s="6">
        <v>0</v>
      </c>
      <c r="F83" s="9">
        <f t="shared" si="14"/>
        <v>515.3104228566112</v>
      </c>
    </row>
    <row r="84" spans="1:6" ht="15">
      <c r="A84" s="2">
        <f t="shared" si="13"/>
        <v>80</v>
      </c>
      <c r="B84" s="4">
        <f t="shared" si="12"/>
        <v>2381.241691426445</v>
      </c>
      <c r="C84" s="4">
        <f t="shared" si="10"/>
        <v>95.24966765705781</v>
      </c>
      <c r="D84" s="4">
        <f t="shared" si="11"/>
        <v>23.812416914264453</v>
      </c>
      <c r="E84" s="6">
        <v>0</v>
      </c>
      <c r="F84" s="9">
        <f t="shared" si="14"/>
        <v>539.1228397708757</v>
      </c>
    </row>
    <row r="85" spans="1:6" ht="15">
      <c r="A85" s="2">
        <f t="shared" si="13"/>
        <v>81</v>
      </c>
      <c r="B85" s="4">
        <f t="shared" si="12"/>
        <v>2496.4913590835026</v>
      </c>
      <c r="C85" s="4">
        <f t="shared" si="10"/>
        <v>99.85965436334011</v>
      </c>
      <c r="D85" s="4">
        <f t="shared" si="11"/>
        <v>24.964913590835028</v>
      </c>
      <c r="E85" s="8">
        <f>E2</f>
        <v>20</v>
      </c>
      <c r="F85" s="9">
        <f t="shared" si="14"/>
        <v>564.0877533617107</v>
      </c>
    </row>
    <row r="86" spans="1:6" ht="15">
      <c r="A86" s="2">
        <f t="shared" si="13"/>
        <v>82</v>
      </c>
      <c r="B86" s="4">
        <f t="shared" si="12"/>
        <v>2596.351013446843</v>
      </c>
      <c r="C86" s="4">
        <f t="shared" si="10"/>
        <v>103.85404053787373</v>
      </c>
      <c r="D86" s="4">
        <f t="shared" si="11"/>
        <v>25.963510134468432</v>
      </c>
      <c r="E86" s="6">
        <v>0</v>
      </c>
      <c r="F86" s="9">
        <f t="shared" si="14"/>
        <v>590.0512634961791</v>
      </c>
    </row>
    <row r="87" spans="1:6" ht="15">
      <c r="A87" s="2">
        <f t="shared" si="13"/>
        <v>83</v>
      </c>
      <c r="B87" s="4">
        <f t="shared" si="12"/>
        <v>2700.2050539847164</v>
      </c>
      <c r="C87" s="4">
        <f t="shared" si="10"/>
        <v>108.00820215938866</v>
      </c>
      <c r="D87" s="4">
        <f t="shared" si="11"/>
        <v>27.002050539847165</v>
      </c>
      <c r="E87" s="6">
        <v>0</v>
      </c>
      <c r="F87" s="9">
        <f t="shared" si="14"/>
        <v>617.0533140360262</v>
      </c>
    </row>
    <row r="88" spans="1:6" ht="15">
      <c r="A88" s="2">
        <f t="shared" si="13"/>
        <v>84</v>
      </c>
      <c r="B88" s="4">
        <f t="shared" si="12"/>
        <v>2808.213256144105</v>
      </c>
      <c r="C88" s="4">
        <f t="shared" si="10"/>
        <v>112.32853024576421</v>
      </c>
      <c r="D88" s="4">
        <f t="shared" si="11"/>
        <v>28.082132561441053</v>
      </c>
      <c r="E88" s="6">
        <v>0</v>
      </c>
      <c r="F88" s="9">
        <f t="shared" si="14"/>
        <v>645.1354465974673</v>
      </c>
    </row>
    <row r="89" spans="1:6" ht="15">
      <c r="A89" s="2">
        <f t="shared" si="13"/>
        <v>85</v>
      </c>
      <c r="B89" s="4">
        <f t="shared" si="12"/>
        <v>2920.5417863898692</v>
      </c>
      <c r="C89" s="4">
        <f t="shared" si="10"/>
        <v>116.82167145559477</v>
      </c>
      <c r="D89" s="4">
        <f t="shared" si="11"/>
        <v>29.205417863898692</v>
      </c>
      <c r="E89" s="6">
        <v>0</v>
      </c>
      <c r="F89" s="9">
        <f t="shared" si="14"/>
        <v>674.340864461366</v>
      </c>
    </row>
    <row r="90" spans="1:6" ht="15">
      <c r="A90" s="2">
        <f t="shared" si="13"/>
        <v>86</v>
      </c>
      <c r="B90" s="4">
        <f t="shared" si="12"/>
        <v>3057.363457845464</v>
      </c>
      <c r="C90" s="4">
        <f t="shared" si="10"/>
        <v>122.29453831381858</v>
      </c>
      <c r="D90" s="4">
        <f t="shared" si="11"/>
        <v>30.573634578454644</v>
      </c>
      <c r="E90" s="8">
        <f>E2</f>
        <v>20</v>
      </c>
      <c r="F90" s="9">
        <f t="shared" si="14"/>
        <v>704.9144990398206</v>
      </c>
    </row>
    <row r="91" spans="1:6" ht="15">
      <c r="A91" s="2">
        <f t="shared" si="13"/>
        <v>87</v>
      </c>
      <c r="B91" s="4">
        <f t="shared" si="12"/>
        <v>3179.6579961592824</v>
      </c>
      <c r="C91" s="4">
        <f t="shared" si="10"/>
        <v>127.18631984637132</v>
      </c>
      <c r="D91" s="4">
        <f t="shared" si="11"/>
        <v>31.79657996159283</v>
      </c>
      <c r="E91" s="6">
        <v>0</v>
      </c>
      <c r="F91" s="9">
        <f t="shared" si="14"/>
        <v>736.7110790014134</v>
      </c>
    </row>
    <row r="92" spans="1:6" ht="15">
      <c r="A92" s="2">
        <f t="shared" si="13"/>
        <v>88</v>
      </c>
      <c r="B92" s="4">
        <f t="shared" si="12"/>
        <v>3306.8443160056536</v>
      </c>
      <c r="C92" s="4">
        <f t="shared" si="10"/>
        <v>132.27377264022616</v>
      </c>
      <c r="D92" s="4">
        <f t="shared" si="11"/>
        <v>33.06844316005654</v>
      </c>
      <c r="E92" s="6">
        <v>0</v>
      </c>
      <c r="F92" s="9">
        <f t="shared" si="14"/>
        <v>769.7795221614699</v>
      </c>
    </row>
    <row r="93" spans="1:6" ht="15">
      <c r="A93" s="2">
        <f t="shared" si="13"/>
        <v>89</v>
      </c>
      <c r="B93" s="4">
        <f t="shared" si="12"/>
        <v>3439.1180886458797</v>
      </c>
      <c r="C93" s="4">
        <f t="shared" si="10"/>
        <v>137.56472354583522</v>
      </c>
      <c r="D93" s="4">
        <f t="shared" si="11"/>
        <v>34.391180886458805</v>
      </c>
      <c r="E93" s="6">
        <v>0</v>
      </c>
      <c r="F93" s="9">
        <f t="shared" si="14"/>
        <v>804.1707030479287</v>
      </c>
    </row>
    <row r="94" spans="1:6" ht="15">
      <c r="A94" s="2">
        <f t="shared" si="13"/>
        <v>90</v>
      </c>
      <c r="B94" s="4">
        <f t="shared" si="12"/>
        <v>3576.6828121917147</v>
      </c>
      <c r="C94" s="4">
        <f t="shared" si="10"/>
        <v>143.0673124876686</v>
      </c>
      <c r="D94" s="4">
        <f t="shared" si="11"/>
        <v>35.76682812191715</v>
      </c>
      <c r="E94" s="6">
        <v>0</v>
      </c>
      <c r="F94" s="9">
        <f t="shared" si="14"/>
        <v>839.9375311698458</v>
      </c>
    </row>
    <row r="95" spans="1:6" ht="15">
      <c r="A95" s="2">
        <f t="shared" si="13"/>
        <v>91</v>
      </c>
      <c r="B95" s="4">
        <f t="shared" si="12"/>
        <v>3739.750124679383</v>
      </c>
      <c r="C95" s="4">
        <f t="shared" si="10"/>
        <v>149.59000498717532</v>
      </c>
      <c r="D95" s="4">
        <f t="shared" si="11"/>
        <v>37.39750124679383</v>
      </c>
      <c r="E95" s="8">
        <f>E2</f>
        <v>20</v>
      </c>
      <c r="F95" s="9">
        <f t="shared" si="14"/>
        <v>877.3350324166396</v>
      </c>
    </row>
    <row r="96" spans="1:6" ht="15">
      <c r="A96" s="2">
        <f t="shared" si="13"/>
        <v>92</v>
      </c>
      <c r="B96" s="4">
        <f t="shared" si="12"/>
        <v>3889.3401296665584</v>
      </c>
      <c r="C96" s="4">
        <f t="shared" si="10"/>
        <v>155.57360518666235</v>
      </c>
      <c r="D96" s="4">
        <f t="shared" si="11"/>
        <v>38.89340129666559</v>
      </c>
      <c r="E96" s="6">
        <v>0</v>
      </c>
      <c r="F96" s="9">
        <f t="shared" si="14"/>
        <v>916.2284337133052</v>
      </c>
    </row>
    <row r="97" spans="1:6" ht="15">
      <c r="A97" s="2">
        <f t="shared" si="13"/>
        <v>93</v>
      </c>
      <c r="B97" s="4">
        <f t="shared" si="12"/>
        <v>4044.913734853221</v>
      </c>
      <c r="C97" s="4">
        <f t="shared" si="10"/>
        <v>161.79654939412887</v>
      </c>
      <c r="D97" s="4">
        <f t="shared" si="11"/>
        <v>40.44913734853222</v>
      </c>
      <c r="E97" s="6">
        <v>0</v>
      </c>
      <c r="F97" s="9">
        <f t="shared" si="14"/>
        <v>956.6775710618374</v>
      </c>
    </row>
    <row r="98" spans="1:6" ht="15">
      <c r="A98" s="2">
        <f t="shared" si="13"/>
        <v>94</v>
      </c>
      <c r="B98" s="4">
        <f t="shared" si="12"/>
        <v>4206.71028424735</v>
      </c>
      <c r="C98" s="4">
        <f t="shared" si="10"/>
        <v>168.268411369894</v>
      </c>
      <c r="D98" s="4">
        <f t="shared" si="11"/>
        <v>42.0671028424735</v>
      </c>
      <c r="E98" s="6">
        <v>0</v>
      </c>
      <c r="F98" s="9">
        <f t="shared" si="14"/>
        <v>998.744673904311</v>
      </c>
    </row>
    <row r="99" spans="1:6" ht="15">
      <c r="A99" s="2">
        <f t="shared" si="13"/>
        <v>95</v>
      </c>
      <c r="B99" s="4">
        <f t="shared" si="12"/>
        <v>4374.978695617244</v>
      </c>
      <c r="C99" s="4">
        <f t="shared" si="10"/>
        <v>174.99914782468977</v>
      </c>
      <c r="D99" s="4">
        <f t="shared" si="11"/>
        <v>43.74978695617244</v>
      </c>
      <c r="E99" s="6">
        <v>0</v>
      </c>
      <c r="F99" s="9">
        <f t="shared" si="14"/>
        <v>1042.4944608604833</v>
      </c>
    </row>
    <row r="100" spans="1:6" ht="15">
      <c r="A100" s="2">
        <f t="shared" si="13"/>
        <v>96</v>
      </c>
      <c r="B100" s="4">
        <f t="shared" si="12"/>
        <v>4569.977843441933</v>
      </c>
      <c r="C100" s="4">
        <f t="shared" si="10"/>
        <v>182.79911373767735</v>
      </c>
      <c r="D100" s="4">
        <f t="shared" si="11"/>
        <v>45.699778434419336</v>
      </c>
      <c r="E100" s="8">
        <f>E2</f>
        <v>20</v>
      </c>
      <c r="F100" s="9">
        <f t="shared" si="14"/>
        <v>1088.1942392949027</v>
      </c>
    </row>
    <row r="101" spans="1:6" ht="15">
      <c r="A101" s="2">
        <f t="shared" si="13"/>
        <v>97</v>
      </c>
      <c r="B101" s="4">
        <f t="shared" si="12"/>
        <v>4752.776957179611</v>
      </c>
      <c r="C101" s="4">
        <f aca="true" t="shared" si="15" ref="C101:C132">(B101*$B$2)*$C$2</f>
        <v>190.11107828718445</v>
      </c>
      <c r="D101" s="4">
        <f aca="true" t="shared" si="16" ref="D101:D132">(B101*$B$2)*$D$2</f>
        <v>47.527769571796114</v>
      </c>
      <c r="E101" s="6">
        <v>0</v>
      </c>
      <c r="F101" s="9">
        <f t="shared" si="14"/>
        <v>1135.7220088666988</v>
      </c>
    </row>
    <row r="102" spans="1:6" ht="15">
      <c r="A102" s="2">
        <f t="shared" si="13"/>
        <v>98</v>
      </c>
      <c r="B102" s="4">
        <f t="shared" si="12"/>
        <v>4942.888035466795</v>
      </c>
      <c r="C102" s="4">
        <f t="shared" si="15"/>
        <v>197.71552141867184</v>
      </c>
      <c r="D102" s="4">
        <f t="shared" si="16"/>
        <v>49.42888035466796</v>
      </c>
      <c r="E102" s="6">
        <v>0</v>
      </c>
      <c r="F102" s="9">
        <f t="shared" si="14"/>
        <v>1185.1508892213667</v>
      </c>
    </row>
    <row r="103" spans="1:6" ht="15">
      <c r="A103" s="2">
        <f t="shared" si="13"/>
        <v>99</v>
      </c>
      <c r="B103" s="4">
        <f t="shared" si="12"/>
        <v>5140.603556885467</v>
      </c>
      <c r="C103" s="4">
        <f t="shared" si="15"/>
        <v>205.62414227541868</v>
      </c>
      <c r="D103" s="4">
        <f t="shared" si="16"/>
        <v>51.40603556885467</v>
      </c>
      <c r="E103" s="6">
        <v>0</v>
      </c>
      <c r="F103" s="9">
        <f t="shared" si="14"/>
        <v>1236.5569247902213</v>
      </c>
    </row>
    <row r="104" spans="1:6" ht="15">
      <c r="A104" s="2">
        <f t="shared" si="13"/>
        <v>100</v>
      </c>
      <c r="B104" s="4">
        <f t="shared" si="12"/>
        <v>5346.227699160885</v>
      </c>
      <c r="C104" s="4">
        <f t="shared" si="15"/>
        <v>213.8491079664354</v>
      </c>
      <c r="D104" s="4">
        <f t="shared" si="16"/>
        <v>53.46227699160885</v>
      </c>
      <c r="E104" s="6">
        <v>0</v>
      </c>
      <c r="F104" s="9">
        <f t="shared" si="14"/>
        <v>1290.0192017818301</v>
      </c>
    </row>
    <row r="105" spans="1:6" ht="15" hidden="1">
      <c r="A105" s="2">
        <f t="shared" si="13"/>
        <v>101</v>
      </c>
      <c r="B105" s="4">
        <f aca="true" t="shared" si="17" ref="B105:B156">B104+C104+E105</f>
        <v>5560.0768071273205</v>
      </c>
      <c r="C105" s="4">
        <f t="shared" si="15"/>
        <v>222.40307228509283</v>
      </c>
      <c r="D105" s="4">
        <f t="shared" si="16"/>
        <v>55.60076807127321</v>
      </c>
      <c r="E105" s="6">
        <v>0</v>
      </c>
      <c r="F105" s="9">
        <f aca="true" t="shared" si="18" ref="F105:F156">D105+F104</f>
        <v>1345.6199698531034</v>
      </c>
    </row>
    <row r="106" spans="1:6" ht="15">
      <c r="A106" s="2">
        <f t="shared" si="13"/>
        <v>102</v>
      </c>
      <c r="B106" s="4">
        <f t="shared" si="17"/>
        <v>5802.4798794124135</v>
      </c>
      <c r="C106" s="4">
        <f t="shared" si="15"/>
        <v>232.09919517649655</v>
      </c>
      <c r="D106" s="4">
        <f t="shared" si="16"/>
        <v>58.02479879412414</v>
      </c>
      <c r="E106" s="8">
        <f>E2</f>
        <v>20</v>
      </c>
      <c r="F106" s="9">
        <f t="shared" si="18"/>
        <v>1403.6447686472275</v>
      </c>
    </row>
    <row r="107" spans="1:6" ht="15">
      <c r="A107" s="2">
        <f t="shared" si="13"/>
        <v>103</v>
      </c>
      <c r="B107" s="4">
        <f t="shared" si="17"/>
        <v>6034.57907458891</v>
      </c>
      <c r="C107" s="4">
        <f t="shared" si="15"/>
        <v>241.38316298355642</v>
      </c>
      <c r="D107" s="4">
        <f t="shared" si="16"/>
        <v>60.345790745889104</v>
      </c>
      <c r="E107" s="6">
        <v>0</v>
      </c>
      <c r="F107" s="9">
        <f t="shared" si="18"/>
        <v>1463.9905593931167</v>
      </c>
    </row>
    <row r="108" spans="1:6" ht="15">
      <c r="A108" s="2">
        <f t="shared" si="13"/>
        <v>104</v>
      </c>
      <c r="B108" s="4">
        <f t="shared" si="17"/>
        <v>6275.962237572467</v>
      </c>
      <c r="C108" s="4">
        <f t="shared" si="15"/>
        <v>251.03848950289867</v>
      </c>
      <c r="D108" s="4">
        <f t="shared" si="16"/>
        <v>62.75962237572467</v>
      </c>
      <c r="E108" s="6">
        <v>0</v>
      </c>
      <c r="F108" s="9">
        <f t="shared" si="18"/>
        <v>1526.7501817688412</v>
      </c>
    </row>
    <row r="109" spans="1:6" ht="15">
      <c r="A109" s="2">
        <f t="shared" si="13"/>
        <v>105</v>
      </c>
      <c r="B109" s="4">
        <f t="shared" si="17"/>
        <v>6527.000727075365</v>
      </c>
      <c r="C109" s="4">
        <f t="shared" si="15"/>
        <v>261.0800290830146</v>
      </c>
      <c r="D109" s="4">
        <f t="shared" si="16"/>
        <v>65.27000727075365</v>
      </c>
      <c r="E109" s="6">
        <v>0</v>
      </c>
      <c r="F109" s="9">
        <f t="shared" si="18"/>
        <v>1592.020189039595</v>
      </c>
    </row>
    <row r="110" spans="1:6" ht="15">
      <c r="A110" s="2">
        <f t="shared" si="13"/>
        <v>106</v>
      </c>
      <c r="B110" s="4">
        <f t="shared" si="17"/>
        <v>6788.08075615838</v>
      </c>
      <c r="C110" s="4">
        <f t="shared" si="15"/>
        <v>271.52323024633523</v>
      </c>
      <c r="D110" s="4">
        <f t="shared" si="16"/>
        <v>67.88080756158381</v>
      </c>
      <c r="E110" s="6">
        <v>0</v>
      </c>
      <c r="F110" s="9">
        <f t="shared" si="18"/>
        <v>1659.9009966011788</v>
      </c>
    </row>
    <row r="111" spans="1:6" ht="15">
      <c r="A111" s="2">
        <f t="shared" si="13"/>
        <v>107</v>
      </c>
      <c r="B111" s="4">
        <f t="shared" si="17"/>
        <v>7079.603986404715</v>
      </c>
      <c r="C111" s="4">
        <f t="shared" si="15"/>
        <v>283.18415945618864</v>
      </c>
      <c r="D111" s="4">
        <f t="shared" si="16"/>
        <v>70.79603986404716</v>
      </c>
      <c r="E111" s="8">
        <f>E2</f>
        <v>20</v>
      </c>
      <c r="F111" s="9">
        <f t="shared" si="18"/>
        <v>1730.697036465226</v>
      </c>
    </row>
    <row r="112" spans="1:6" ht="15">
      <c r="A112" s="2">
        <f t="shared" si="13"/>
        <v>108</v>
      </c>
      <c r="B112" s="4">
        <f t="shared" si="17"/>
        <v>7362.788145860904</v>
      </c>
      <c r="C112" s="4">
        <f t="shared" si="15"/>
        <v>294.5115258344362</v>
      </c>
      <c r="D112" s="4">
        <f t="shared" si="16"/>
        <v>73.62788145860905</v>
      </c>
      <c r="E112" s="6">
        <v>0</v>
      </c>
      <c r="F112" s="9">
        <f t="shared" si="18"/>
        <v>1804.3249179238348</v>
      </c>
    </row>
    <row r="113" spans="1:6" ht="15">
      <c r="A113" s="2">
        <f t="shared" si="13"/>
        <v>109</v>
      </c>
      <c r="B113" s="4">
        <f t="shared" si="17"/>
        <v>7657.299671695339</v>
      </c>
      <c r="C113" s="4">
        <f t="shared" si="15"/>
        <v>306.2919868678136</v>
      </c>
      <c r="D113" s="4">
        <f t="shared" si="16"/>
        <v>76.5729967169534</v>
      </c>
      <c r="E113" s="6">
        <v>0</v>
      </c>
      <c r="F113" s="9">
        <f t="shared" si="18"/>
        <v>1880.8979146407883</v>
      </c>
    </row>
    <row r="114" spans="1:6" ht="15">
      <c r="A114" s="2">
        <f t="shared" si="13"/>
        <v>110</v>
      </c>
      <c r="B114" s="4">
        <f t="shared" si="17"/>
        <v>7963.591658563153</v>
      </c>
      <c r="C114" s="4">
        <f t="shared" si="15"/>
        <v>318.5436663425262</v>
      </c>
      <c r="D114" s="4">
        <f t="shared" si="16"/>
        <v>79.63591658563155</v>
      </c>
      <c r="E114" s="6">
        <v>0</v>
      </c>
      <c r="F114" s="9">
        <f t="shared" si="18"/>
        <v>1960.5338312264198</v>
      </c>
    </row>
    <row r="115" spans="1:6" ht="15">
      <c r="A115" s="2">
        <f t="shared" si="13"/>
        <v>111</v>
      </c>
      <c r="B115" s="4">
        <f t="shared" si="17"/>
        <v>8282.13532490568</v>
      </c>
      <c r="C115" s="4">
        <f t="shared" si="15"/>
        <v>331.28541299622725</v>
      </c>
      <c r="D115" s="4">
        <f t="shared" si="16"/>
        <v>82.82135324905681</v>
      </c>
      <c r="E115" s="6">
        <v>0</v>
      </c>
      <c r="F115" s="9">
        <f t="shared" si="18"/>
        <v>2043.3551844754766</v>
      </c>
    </row>
    <row r="116" spans="1:6" ht="15">
      <c r="A116" s="2">
        <f t="shared" si="13"/>
        <v>112</v>
      </c>
      <c r="B116" s="4">
        <f t="shared" si="17"/>
        <v>8633.420737901906</v>
      </c>
      <c r="C116" s="4">
        <f t="shared" si="15"/>
        <v>345.33682951607625</v>
      </c>
      <c r="D116" s="4">
        <f t="shared" si="16"/>
        <v>86.33420737901906</v>
      </c>
      <c r="E116" s="8">
        <f>E2</f>
        <v>20</v>
      </c>
      <c r="F116" s="9">
        <f t="shared" si="18"/>
        <v>2129.6893918544956</v>
      </c>
    </row>
    <row r="117" spans="1:6" ht="15">
      <c r="A117" s="2">
        <f t="shared" si="13"/>
        <v>113</v>
      </c>
      <c r="B117" s="4">
        <f t="shared" si="17"/>
        <v>8978.757567417983</v>
      </c>
      <c r="C117" s="4">
        <f t="shared" si="15"/>
        <v>359.15030269671934</v>
      </c>
      <c r="D117" s="4">
        <f t="shared" si="16"/>
        <v>89.78757567417983</v>
      </c>
      <c r="E117" s="6">
        <v>0</v>
      </c>
      <c r="F117" s="9">
        <f t="shared" si="18"/>
        <v>2219.4769675286752</v>
      </c>
    </row>
    <row r="118" spans="1:6" ht="15">
      <c r="A118" s="2">
        <f t="shared" si="13"/>
        <v>114</v>
      </c>
      <c r="B118" s="4">
        <f t="shared" si="17"/>
        <v>9337.907870114701</v>
      </c>
      <c r="C118" s="4">
        <f t="shared" si="15"/>
        <v>373.5163148045881</v>
      </c>
      <c r="D118" s="4">
        <f t="shared" si="16"/>
        <v>93.37907870114702</v>
      </c>
      <c r="E118" s="6">
        <v>0</v>
      </c>
      <c r="F118" s="9">
        <f t="shared" si="18"/>
        <v>2312.8560462298224</v>
      </c>
    </row>
    <row r="119" spans="1:6" ht="15">
      <c r="A119" s="2">
        <f t="shared" si="13"/>
        <v>115</v>
      </c>
      <c r="B119" s="4">
        <f t="shared" si="17"/>
        <v>9711.42418491929</v>
      </c>
      <c r="C119" s="4">
        <f t="shared" si="15"/>
        <v>388.45696739677163</v>
      </c>
      <c r="D119" s="4">
        <f t="shared" si="16"/>
        <v>97.11424184919291</v>
      </c>
      <c r="E119" s="6">
        <v>0</v>
      </c>
      <c r="F119" s="9">
        <f t="shared" si="18"/>
        <v>2409.970288079015</v>
      </c>
    </row>
    <row r="120" spans="1:6" ht="15">
      <c r="A120" s="2">
        <f t="shared" si="13"/>
        <v>116</v>
      </c>
      <c r="B120" s="4">
        <f t="shared" si="17"/>
        <v>10099.88115231606</v>
      </c>
      <c r="C120" s="4">
        <f t="shared" si="15"/>
        <v>403.99524609264245</v>
      </c>
      <c r="D120" s="4">
        <f t="shared" si="16"/>
        <v>100.99881152316061</v>
      </c>
      <c r="E120" s="6">
        <v>0</v>
      </c>
      <c r="F120" s="9">
        <f t="shared" si="18"/>
        <v>2510.9690996021754</v>
      </c>
    </row>
    <row r="121" spans="1:6" ht="15">
      <c r="A121" s="2">
        <f t="shared" si="13"/>
        <v>117</v>
      </c>
      <c r="B121" s="4">
        <f t="shared" si="17"/>
        <v>10523.876398408702</v>
      </c>
      <c r="C121" s="4">
        <f t="shared" si="15"/>
        <v>420.9550559363481</v>
      </c>
      <c r="D121" s="4">
        <f t="shared" si="16"/>
        <v>105.23876398408703</v>
      </c>
      <c r="E121" s="8">
        <f>E2</f>
        <v>20</v>
      </c>
      <c r="F121" s="9">
        <f t="shared" si="18"/>
        <v>2616.2078635862626</v>
      </c>
    </row>
    <row r="122" spans="1:6" ht="15">
      <c r="A122" s="2">
        <f t="shared" si="13"/>
        <v>118</v>
      </c>
      <c r="B122" s="4">
        <f t="shared" si="17"/>
        <v>10944.83145434505</v>
      </c>
      <c r="C122" s="4">
        <f t="shared" si="15"/>
        <v>437.7932581738021</v>
      </c>
      <c r="D122" s="4">
        <f t="shared" si="16"/>
        <v>109.44831454345052</v>
      </c>
      <c r="E122" s="6">
        <v>0</v>
      </c>
      <c r="F122" s="9">
        <f t="shared" si="18"/>
        <v>2725.656178129713</v>
      </c>
    </row>
    <row r="123" spans="1:6" ht="15">
      <c r="A123" s="2">
        <f t="shared" si="13"/>
        <v>119</v>
      </c>
      <c r="B123" s="4">
        <f t="shared" si="17"/>
        <v>11382.624712518853</v>
      </c>
      <c r="C123" s="4">
        <f t="shared" si="15"/>
        <v>455.3049885007541</v>
      </c>
      <c r="D123" s="4">
        <f t="shared" si="16"/>
        <v>113.82624712518853</v>
      </c>
      <c r="E123" s="6">
        <v>0</v>
      </c>
      <c r="F123" s="9">
        <f t="shared" si="18"/>
        <v>2839.482425254902</v>
      </c>
    </row>
    <row r="124" spans="1:6" ht="15">
      <c r="A124" s="2">
        <f t="shared" si="13"/>
        <v>120</v>
      </c>
      <c r="B124" s="4">
        <f t="shared" si="17"/>
        <v>11837.929701019608</v>
      </c>
      <c r="C124" s="4">
        <f t="shared" si="15"/>
        <v>473.5171880407844</v>
      </c>
      <c r="D124" s="4">
        <f t="shared" si="16"/>
        <v>118.3792970101961</v>
      </c>
      <c r="E124" s="6">
        <v>0</v>
      </c>
      <c r="F124" s="9">
        <f t="shared" si="18"/>
        <v>2957.8617222650983</v>
      </c>
    </row>
    <row r="125" spans="1:6" ht="15">
      <c r="A125" s="2">
        <f t="shared" si="13"/>
        <v>121</v>
      </c>
      <c r="B125" s="4">
        <f t="shared" si="17"/>
        <v>12311.446889060393</v>
      </c>
      <c r="C125" s="4">
        <f t="shared" si="15"/>
        <v>492.4578755624158</v>
      </c>
      <c r="D125" s="4">
        <f t="shared" si="16"/>
        <v>123.11446889060394</v>
      </c>
      <c r="E125" s="6">
        <v>0</v>
      </c>
      <c r="F125" s="9">
        <f t="shared" si="18"/>
        <v>3080.976191155702</v>
      </c>
    </row>
    <row r="126" spans="1:6" ht="15">
      <c r="A126" s="2">
        <f t="shared" si="13"/>
        <v>122</v>
      </c>
      <c r="B126" s="4">
        <f t="shared" si="17"/>
        <v>12823.904764622808</v>
      </c>
      <c r="C126" s="4">
        <f t="shared" si="15"/>
        <v>512.9561905849124</v>
      </c>
      <c r="D126" s="4">
        <f t="shared" si="16"/>
        <v>128.2390476462281</v>
      </c>
      <c r="E126" s="8">
        <f>E2</f>
        <v>20</v>
      </c>
      <c r="F126" s="9">
        <f t="shared" si="18"/>
        <v>3209.2152388019304</v>
      </c>
    </row>
    <row r="127" spans="1:6" ht="15">
      <c r="A127" s="2">
        <f t="shared" si="13"/>
        <v>123</v>
      </c>
      <c r="B127" s="4">
        <f t="shared" si="17"/>
        <v>13336.860955207721</v>
      </c>
      <c r="C127" s="4">
        <f t="shared" si="15"/>
        <v>533.4744382083089</v>
      </c>
      <c r="D127" s="4">
        <f t="shared" si="16"/>
        <v>133.36860955207723</v>
      </c>
      <c r="E127" s="6">
        <v>0</v>
      </c>
      <c r="F127" s="9">
        <f t="shared" si="18"/>
        <v>3342.5838483540074</v>
      </c>
    </row>
    <row r="128" spans="1:6" ht="15">
      <c r="A128" s="2">
        <f t="shared" si="13"/>
        <v>124</v>
      </c>
      <c r="B128" s="4">
        <f t="shared" si="17"/>
        <v>13870.33539341603</v>
      </c>
      <c r="C128" s="4">
        <f t="shared" si="15"/>
        <v>554.8134157366412</v>
      </c>
      <c r="D128" s="4">
        <f t="shared" si="16"/>
        <v>138.7033539341603</v>
      </c>
      <c r="E128" s="6">
        <v>0</v>
      </c>
      <c r="F128" s="9">
        <f t="shared" si="18"/>
        <v>3481.2872022881675</v>
      </c>
    </row>
    <row r="129" spans="1:6" ht="15">
      <c r="A129" s="2">
        <f t="shared" si="13"/>
        <v>125</v>
      </c>
      <c r="B129" s="4">
        <f t="shared" si="17"/>
        <v>14425.14880915267</v>
      </c>
      <c r="C129" s="4">
        <f t="shared" si="15"/>
        <v>577.0059523661068</v>
      </c>
      <c r="D129" s="4">
        <f t="shared" si="16"/>
        <v>144.2514880915267</v>
      </c>
      <c r="E129" s="6">
        <v>0</v>
      </c>
      <c r="F129" s="9">
        <f t="shared" si="18"/>
        <v>3625.5386903796943</v>
      </c>
    </row>
    <row r="130" spans="1:6" ht="15">
      <c r="A130" s="2">
        <f t="shared" si="13"/>
        <v>126</v>
      </c>
      <c r="B130" s="4">
        <f t="shared" si="17"/>
        <v>15002.154761518777</v>
      </c>
      <c r="C130" s="4">
        <f t="shared" si="15"/>
        <v>600.0861904607511</v>
      </c>
      <c r="D130" s="4">
        <f t="shared" si="16"/>
        <v>150.02154761518779</v>
      </c>
      <c r="E130" s="6">
        <v>0</v>
      </c>
      <c r="F130" s="9">
        <f t="shared" si="18"/>
        <v>3775.5602379948823</v>
      </c>
    </row>
    <row r="131" spans="1:6" ht="15">
      <c r="A131" s="2">
        <f t="shared" si="13"/>
        <v>127</v>
      </c>
      <c r="B131" s="4">
        <f t="shared" si="17"/>
        <v>15622.24095197953</v>
      </c>
      <c r="C131" s="4">
        <f t="shared" si="15"/>
        <v>624.8896380791812</v>
      </c>
      <c r="D131" s="4">
        <f t="shared" si="16"/>
        <v>156.2224095197953</v>
      </c>
      <c r="E131" s="8">
        <f>E2</f>
        <v>20</v>
      </c>
      <c r="F131" s="9">
        <f t="shared" si="18"/>
        <v>3931.7826475146776</v>
      </c>
    </row>
    <row r="132" spans="1:6" ht="15">
      <c r="A132" s="2">
        <f t="shared" si="13"/>
        <v>128</v>
      </c>
      <c r="B132" s="4">
        <f t="shared" si="17"/>
        <v>16247.13059005871</v>
      </c>
      <c r="C132" s="4">
        <f t="shared" si="15"/>
        <v>649.8852236023486</v>
      </c>
      <c r="D132" s="4">
        <f t="shared" si="16"/>
        <v>162.47130590058714</v>
      </c>
      <c r="E132" s="6">
        <v>0</v>
      </c>
      <c r="F132" s="9">
        <f t="shared" si="18"/>
        <v>4094.2539534152647</v>
      </c>
    </row>
    <row r="133" spans="1:6" ht="15">
      <c r="A133" s="2">
        <f t="shared" si="13"/>
        <v>129</v>
      </c>
      <c r="B133" s="4">
        <f t="shared" si="17"/>
        <v>16897.01581366106</v>
      </c>
      <c r="C133" s="4">
        <f aca="true" t="shared" si="19" ref="C133:C159">(B133*$B$2)*$C$2</f>
        <v>675.8806325464425</v>
      </c>
      <c r="D133" s="4">
        <f aca="true" t="shared" si="20" ref="D133:D159">(B133*$B$2)*$D$2</f>
        <v>168.97015813661062</v>
      </c>
      <c r="E133" s="6">
        <v>0</v>
      </c>
      <c r="F133" s="9">
        <f t="shared" si="18"/>
        <v>4263.2241115518755</v>
      </c>
    </row>
    <row r="134" spans="1:6" ht="15">
      <c r="A134" s="2">
        <f t="shared" si="13"/>
        <v>130</v>
      </c>
      <c r="B134" s="4">
        <f t="shared" si="17"/>
        <v>17572.896446207502</v>
      </c>
      <c r="C134" s="4">
        <f t="shared" si="19"/>
        <v>702.9158578483002</v>
      </c>
      <c r="D134" s="4">
        <f t="shared" si="20"/>
        <v>175.72896446207506</v>
      </c>
      <c r="E134" s="6">
        <v>0</v>
      </c>
      <c r="F134" s="9">
        <f t="shared" si="18"/>
        <v>4438.9530760139505</v>
      </c>
    </row>
    <row r="135" spans="1:6" ht="15">
      <c r="A135" s="2">
        <f t="shared" si="13"/>
        <v>131</v>
      </c>
      <c r="B135" s="4">
        <f t="shared" si="17"/>
        <v>18275.812304055802</v>
      </c>
      <c r="C135" s="4">
        <f t="shared" si="19"/>
        <v>731.0324921622322</v>
      </c>
      <c r="D135" s="4">
        <f t="shared" si="20"/>
        <v>182.75812304055805</v>
      </c>
      <c r="E135" s="6">
        <v>0</v>
      </c>
      <c r="F135" s="9">
        <f t="shared" si="18"/>
        <v>4621.711199054508</v>
      </c>
    </row>
    <row r="136" spans="1:6" ht="15">
      <c r="A136" s="2">
        <f t="shared" si="13"/>
        <v>132</v>
      </c>
      <c r="B136" s="4">
        <f t="shared" si="17"/>
        <v>19026.844796218033</v>
      </c>
      <c r="C136" s="4">
        <f t="shared" si="19"/>
        <v>761.0737918487214</v>
      </c>
      <c r="D136" s="4">
        <f t="shared" si="20"/>
        <v>190.26844796218035</v>
      </c>
      <c r="E136" s="8">
        <f>E2</f>
        <v>20</v>
      </c>
      <c r="F136" s="9">
        <f t="shared" si="18"/>
        <v>4811.979647016688</v>
      </c>
    </row>
    <row r="137" spans="1:6" ht="15">
      <c r="A137" s="2">
        <f t="shared" si="13"/>
        <v>133</v>
      </c>
      <c r="B137" s="4">
        <f t="shared" si="17"/>
        <v>19787.918588066754</v>
      </c>
      <c r="C137" s="4">
        <f t="shared" si="19"/>
        <v>791.5167435226703</v>
      </c>
      <c r="D137" s="4">
        <f t="shared" si="20"/>
        <v>197.87918588066756</v>
      </c>
      <c r="E137" s="6">
        <v>0</v>
      </c>
      <c r="F137" s="9">
        <f t="shared" si="18"/>
        <v>5009.858832897356</v>
      </c>
    </row>
    <row r="138" spans="1:6" ht="15">
      <c r="A138" s="2">
        <f t="shared" si="13"/>
        <v>134</v>
      </c>
      <c r="B138" s="4">
        <f t="shared" si="17"/>
        <v>20579.435331589422</v>
      </c>
      <c r="C138" s="4">
        <f t="shared" si="19"/>
        <v>823.177413263577</v>
      </c>
      <c r="D138" s="4">
        <f t="shared" si="20"/>
        <v>205.79435331589426</v>
      </c>
      <c r="E138" s="6">
        <v>0</v>
      </c>
      <c r="F138" s="9">
        <f t="shared" si="18"/>
        <v>5215.65318621325</v>
      </c>
    </row>
    <row r="139" spans="1:6" ht="15">
      <c r="A139" s="2">
        <f t="shared" si="13"/>
        <v>135</v>
      </c>
      <c r="B139" s="4">
        <f t="shared" si="17"/>
        <v>21402.612744853</v>
      </c>
      <c r="C139" s="4">
        <f t="shared" si="19"/>
        <v>856.1045097941201</v>
      </c>
      <c r="D139" s="4">
        <f t="shared" si="20"/>
        <v>214.02612744853002</v>
      </c>
      <c r="E139" s="6">
        <v>0</v>
      </c>
      <c r="F139" s="9">
        <f t="shared" si="18"/>
        <v>5429.67931366178</v>
      </c>
    </row>
    <row r="140" spans="1:6" ht="15">
      <c r="A140" s="2">
        <f t="shared" si="13"/>
        <v>136</v>
      </c>
      <c r="B140" s="4">
        <f t="shared" si="17"/>
        <v>22258.71725464712</v>
      </c>
      <c r="C140" s="4">
        <f t="shared" si="19"/>
        <v>890.348690185885</v>
      </c>
      <c r="D140" s="4">
        <f t="shared" si="20"/>
        <v>222.58717254647124</v>
      </c>
      <c r="E140" s="6">
        <v>0</v>
      </c>
      <c r="F140" s="9">
        <f t="shared" si="18"/>
        <v>5652.266486208251</v>
      </c>
    </row>
    <row r="141" spans="1:6" ht="15">
      <c r="A141" s="2">
        <f t="shared" si="13"/>
        <v>137</v>
      </c>
      <c r="B141" s="4">
        <f t="shared" si="17"/>
        <v>23169.065944833004</v>
      </c>
      <c r="C141" s="4">
        <f t="shared" si="19"/>
        <v>926.7626377933202</v>
      </c>
      <c r="D141" s="4">
        <f t="shared" si="20"/>
        <v>231.69065944833005</v>
      </c>
      <c r="E141" s="8">
        <f>E2</f>
        <v>20</v>
      </c>
      <c r="F141" s="9">
        <f t="shared" si="18"/>
        <v>5883.957145656581</v>
      </c>
    </row>
    <row r="142" spans="1:6" ht="15">
      <c r="A142" s="2">
        <f t="shared" si="13"/>
        <v>138</v>
      </c>
      <c r="B142" s="4">
        <f t="shared" si="17"/>
        <v>24095.828582626324</v>
      </c>
      <c r="C142" s="4">
        <f t="shared" si="19"/>
        <v>963.833143305053</v>
      </c>
      <c r="D142" s="4">
        <f t="shared" si="20"/>
        <v>240.95828582626325</v>
      </c>
      <c r="E142" s="6">
        <v>0</v>
      </c>
      <c r="F142" s="9">
        <f t="shared" si="18"/>
        <v>6124.915431482844</v>
      </c>
    </row>
    <row r="143" spans="1:6" ht="15">
      <c r="A143" s="2">
        <f t="shared" si="13"/>
        <v>139</v>
      </c>
      <c r="B143" s="4">
        <f t="shared" si="17"/>
        <v>25059.661725931375</v>
      </c>
      <c r="C143" s="4">
        <f t="shared" si="19"/>
        <v>1002.3864690372552</v>
      </c>
      <c r="D143" s="4">
        <f t="shared" si="20"/>
        <v>250.5966172593138</v>
      </c>
      <c r="E143" s="6">
        <v>0</v>
      </c>
      <c r="F143" s="9">
        <f t="shared" si="18"/>
        <v>6375.512048742157</v>
      </c>
    </row>
    <row r="144" spans="1:6" ht="15">
      <c r="A144" s="2">
        <f aca="true" t="shared" si="21" ref="A144:A159">A143+1</f>
        <v>140</v>
      </c>
      <c r="B144" s="4">
        <f t="shared" si="17"/>
        <v>26062.04819496863</v>
      </c>
      <c r="C144" s="4">
        <f t="shared" si="19"/>
        <v>1042.4819277987451</v>
      </c>
      <c r="D144" s="4">
        <f t="shared" si="20"/>
        <v>260.6204819496863</v>
      </c>
      <c r="E144" s="6">
        <v>0</v>
      </c>
      <c r="F144" s="9">
        <f t="shared" si="18"/>
        <v>6636.132530691843</v>
      </c>
    </row>
    <row r="145" spans="1:6" ht="15">
      <c r="A145" s="2">
        <f t="shared" si="21"/>
        <v>141</v>
      </c>
      <c r="B145" s="4">
        <f t="shared" si="17"/>
        <v>27104.530122767374</v>
      </c>
      <c r="C145" s="4">
        <f t="shared" si="19"/>
        <v>1084.181204910695</v>
      </c>
      <c r="D145" s="4">
        <f t="shared" si="20"/>
        <v>271.04530122767375</v>
      </c>
      <c r="E145" s="6">
        <v>0</v>
      </c>
      <c r="F145" s="9">
        <f t="shared" si="18"/>
        <v>6907.177831919517</v>
      </c>
    </row>
    <row r="146" spans="1:6" ht="15">
      <c r="A146" s="2">
        <f t="shared" si="21"/>
        <v>142</v>
      </c>
      <c r="B146" s="4">
        <f t="shared" si="17"/>
        <v>28208.71132767807</v>
      </c>
      <c r="C146" s="4">
        <f t="shared" si="19"/>
        <v>1128.3484531071229</v>
      </c>
      <c r="D146" s="4">
        <f t="shared" si="20"/>
        <v>282.0871132767807</v>
      </c>
      <c r="E146" s="8">
        <f>E2</f>
        <v>20</v>
      </c>
      <c r="F146" s="9">
        <f t="shared" si="18"/>
        <v>7189.264945196298</v>
      </c>
    </row>
    <row r="147" spans="1:6" ht="15">
      <c r="A147" s="2">
        <f t="shared" si="21"/>
        <v>143</v>
      </c>
      <c r="B147" s="4">
        <f t="shared" si="17"/>
        <v>29337.059780785192</v>
      </c>
      <c r="C147" s="4">
        <f t="shared" si="19"/>
        <v>1173.4823912314077</v>
      </c>
      <c r="D147" s="4">
        <f t="shared" si="20"/>
        <v>293.37059780785194</v>
      </c>
      <c r="E147" s="6">
        <v>0</v>
      </c>
      <c r="F147" s="9">
        <f t="shared" si="18"/>
        <v>7482.635543004149</v>
      </c>
    </row>
    <row r="148" spans="1:6" ht="15">
      <c r="A148" s="2">
        <f t="shared" si="21"/>
        <v>144</v>
      </c>
      <c r="B148" s="4">
        <f t="shared" si="17"/>
        <v>30510.542172016598</v>
      </c>
      <c r="C148" s="4">
        <f t="shared" si="19"/>
        <v>1220.421686880664</v>
      </c>
      <c r="D148" s="4">
        <f t="shared" si="20"/>
        <v>305.105421720166</v>
      </c>
      <c r="E148" s="6">
        <v>0</v>
      </c>
      <c r="F148" s="9">
        <f t="shared" si="18"/>
        <v>7787.740964724316</v>
      </c>
    </row>
    <row r="149" spans="1:6" ht="15">
      <c r="A149" s="2">
        <f t="shared" si="21"/>
        <v>145</v>
      </c>
      <c r="B149" s="4">
        <f t="shared" si="17"/>
        <v>31730.963858897263</v>
      </c>
      <c r="C149" s="4">
        <f t="shared" si="19"/>
        <v>1269.2385543558908</v>
      </c>
      <c r="D149" s="4">
        <f t="shared" si="20"/>
        <v>317.3096385889727</v>
      </c>
      <c r="E149" s="6">
        <v>0</v>
      </c>
      <c r="F149" s="9">
        <f t="shared" si="18"/>
        <v>8105.050603313289</v>
      </c>
    </row>
    <row r="150" spans="1:6" ht="15">
      <c r="A150" s="2">
        <f t="shared" si="21"/>
        <v>146</v>
      </c>
      <c r="B150" s="4">
        <f t="shared" si="17"/>
        <v>33000.20241325315</v>
      </c>
      <c r="C150" s="4">
        <f t="shared" si="19"/>
        <v>1320.0080965301263</v>
      </c>
      <c r="D150" s="4">
        <f t="shared" si="20"/>
        <v>330.0020241325316</v>
      </c>
      <c r="E150" s="6">
        <v>0</v>
      </c>
      <c r="F150" s="9">
        <f t="shared" si="18"/>
        <v>8435.05262744582</v>
      </c>
    </row>
    <row r="151" spans="1:6" ht="15">
      <c r="A151" s="2">
        <f t="shared" si="21"/>
        <v>147</v>
      </c>
      <c r="B151" s="4">
        <f t="shared" si="17"/>
        <v>34340.210509783275</v>
      </c>
      <c r="C151" s="4">
        <f t="shared" si="19"/>
        <v>1373.6084203913313</v>
      </c>
      <c r="D151" s="4">
        <f t="shared" si="20"/>
        <v>343.4021050978328</v>
      </c>
      <c r="E151" s="8">
        <f>E2</f>
        <v>20</v>
      </c>
      <c r="F151" s="9">
        <f t="shared" si="18"/>
        <v>8778.454732543654</v>
      </c>
    </row>
    <row r="152" spans="1:6" ht="15">
      <c r="A152" s="2">
        <f t="shared" si="21"/>
        <v>148</v>
      </c>
      <c r="B152" s="4">
        <f t="shared" si="17"/>
        <v>35713.81893017461</v>
      </c>
      <c r="C152" s="4">
        <f t="shared" si="19"/>
        <v>1428.5527572069846</v>
      </c>
      <c r="D152" s="4">
        <f t="shared" si="20"/>
        <v>357.13818930174614</v>
      </c>
      <c r="E152" s="6">
        <v>0</v>
      </c>
      <c r="F152" s="9">
        <f t="shared" si="18"/>
        <v>9135.5929218454</v>
      </c>
    </row>
    <row r="153" spans="1:6" ht="15">
      <c r="A153" s="2">
        <f t="shared" si="21"/>
        <v>149</v>
      </c>
      <c r="B153" s="4">
        <f t="shared" si="17"/>
        <v>37142.371687381594</v>
      </c>
      <c r="C153" s="4">
        <f t="shared" si="19"/>
        <v>1485.694867495264</v>
      </c>
      <c r="D153" s="4">
        <f t="shared" si="20"/>
        <v>371.423716873816</v>
      </c>
      <c r="E153" s="6">
        <v>0</v>
      </c>
      <c r="F153" s="9">
        <f t="shared" si="18"/>
        <v>9507.016638719217</v>
      </c>
    </row>
    <row r="154" spans="1:6" ht="15">
      <c r="A154" s="2">
        <f t="shared" si="21"/>
        <v>150</v>
      </c>
      <c r="B154" s="4">
        <f t="shared" si="17"/>
        <v>38628.06655487686</v>
      </c>
      <c r="C154" s="4">
        <f t="shared" si="19"/>
        <v>1545.1226621950746</v>
      </c>
      <c r="D154" s="4">
        <f t="shared" si="20"/>
        <v>386.28066554876864</v>
      </c>
      <c r="E154" s="6">
        <v>0</v>
      </c>
      <c r="F154" s="9">
        <f t="shared" si="18"/>
        <v>9893.297304267986</v>
      </c>
    </row>
    <row r="155" spans="1:6" ht="15">
      <c r="A155" s="2">
        <f t="shared" si="21"/>
        <v>151</v>
      </c>
      <c r="B155" s="4">
        <f t="shared" si="17"/>
        <v>40173.18921707194</v>
      </c>
      <c r="C155" s="4">
        <f t="shared" si="19"/>
        <v>1606.9275686828778</v>
      </c>
      <c r="D155" s="4">
        <f t="shared" si="20"/>
        <v>401.73189217071945</v>
      </c>
      <c r="E155" s="6">
        <v>0</v>
      </c>
      <c r="F155" s="9">
        <f t="shared" si="18"/>
        <v>10295.029196438705</v>
      </c>
    </row>
    <row r="156" spans="1:6" ht="15">
      <c r="A156" s="2">
        <f t="shared" si="21"/>
        <v>152</v>
      </c>
      <c r="B156" s="4">
        <f t="shared" si="17"/>
        <v>41800.11678575481</v>
      </c>
      <c r="C156" s="4">
        <f t="shared" si="19"/>
        <v>1672.0046714301927</v>
      </c>
      <c r="D156" s="4">
        <f t="shared" si="20"/>
        <v>418.0011678575482</v>
      </c>
      <c r="E156" s="8">
        <f>E2</f>
        <v>20</v>
      </c>
      <c r="F156" s="9">
        <f t="shared" si="18"/>
        <v>10713.030364296254</v>
      </c>
    </row>
    <row r="157" spans="1:6" ht="15">
      <c r="A157" s="2">
        <f t="shared" si="21"/>
        <v>153</v>
      </c>
      <c r="B157" s="4">
        <f>B156+C156+E157</f>
        <v>43472.12145718501</v>
      </c>
      <c r="C157" s="4">
        <f t="shared" si="19"/>
        <v>1738.8848582874007</v>
      </c>
      <c r="D157" s="4">
        <f t="shared" si="20"/>
        <v>434.72121457185017</v>
      </c>
      <c r="E157" s="6">
        <v>0</v>
      </c>
      <c r="F157" s="9">
        <f>D157+F156</f>
        <v>11147.751578868103</v>
      </c>
    </row>
    <row r="158" spans="1:6" ht="15">
      <c r="A158" s="2">
        <f t="shared" si="21"/>
        <v>154</v>
      </c>
      <c r="B158" s="4">
        <f>B157+C157+E158</f>
        <v>45211.006315472405</v>
      </c>
      <c r="C158" s="4">
        <f t="shared" si="19"/>
        <v>1808.4402526188962</v>
      </c>
      <c r="D158" s="4">
        <f t="shared" si="20"/>
        <v>452.11006315472406</v>
      </c>
      <c r="E158" s="6">
        <v>0</v>
      </c>
      <c r="F158" s="9">
        <f>D158+F157</f>
        <v>11599.861642022826</v>
      </c>
    </row>
    <row r="159" spans="1:6" ht="15">
      <c r="A159" s="2">
        <f t="shared" si="21"/>
        <v>155</v>
      </c>
      <c r="B159" s="4">
        <f>B158+C158+E159</f>
        <v>47019.4465680913</v>
      </c>
      <c r="C159" s="4">
        <f t="shared" si="19"/>
        <v>1880.777862723652</v>
      </c>
      <c r="D159" s="4">
        <f t="shared" si="20"/>
        <v>470.194465680913</v>
      </c>
      <c r="E159" s="6">
        <v>0</v>
      </c>
      <c r="F159" s="9">
        <f>D159+F158</f>
        <v>12070.05610770374</v>
      </c>
    </row>
    <row r="160" spans="2:5" ht="15">
      <c r="B160" s="47" t="s">
        <v>9</v>
      </c>
      <c r="C160" s="47"/>
      <c r="D160" s="47"/>
      <c r="E160" s="7">
        <f>SUM(E5:E159)</f>
        <v>620</v>
      </c>
    </row>
  </sheetData>
  <sheetProtection/>
  <mergeCells count="1">
    <mergeCell ref="B160:D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13.421875" style="38" customWidth="1"/>
    <col min="2" max="2" width="9.7109375" style="24" customWidth="1"/>
    <col min="3" max="3" width="11.7109375" style="11" customWidth="1"/>
    <col min="4" max="4" width="12.421875" style="24" customWidth="1"/>
    <col min="5" max="5" width="10.57421875" style="24" bestFit="1" customWidth="1"/>
    <col min="6" max="7" width="15.57421875" style="29" customWidth="1"/>
    <col min="8" max="8" width="14.140625" style="24" bestFit="1" customWidth="1"/>
    <col min="9" max="16" width="0" style="29" hidden="1" customWidth="1"/>
    <col min="17" max="17" width="13.28125" style="29" customWidth="1"/>
    <col min="18" max="18" width="9.140625" style="30" customWidth="1"/>
    <col min="19" max="16384" width="9.140625" style="29" customWidth="1"/>
  </cols>
  <sheetData>
    <row r="1" spans="2:19" ht="15">
      <c r="B1" s="39"/>
      <c r="C1" s="40"/>
      <c r="D1" s="39"/>
      <c r="E1" s="39"/>
      <c r="F1" s="38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41"/>
      <c r="S1" s="38"/>
    </row>
    <row r="2" spans="2:7" ht="31.5" customHeight="1">
      <c r="B2" s="10"/>
      <c r="D2" s="10" t="s">
        <v>3</v>
      </c>
      <c r="E2" s="10" t="s">
        <v>3</v>
      </c>
      <c r="F2" s="42" t="s">
        <v>22</v>
      </c>
      <c r="G2" s="37" t="s">
        <v>17</v>
      </c>
    </row>
    <row r="3" spans="2:7" ht="15">
      <c r="B3" s="10"/>
      <c r="D3" s="12">
        <v>0.8</v>
      </c>
      <c r="E3" s="12">
        <v>0.2</v>
      </c>
      <c r="F3" s="31">
        <v>20</v>
      </c>
      <c r="G3" s="49">
        <v>0.1</v>
      </c>
    </row>
    <row r="4" spans="2:8" ht="15">
      <c r="B4" s="10"/>
      <c r="C4" s="13" t="s">
        <v>13</v>
      </c>
      <c r="D4" s="14" t="s">
        <v>15</v>
      </c>
      <c r="E4" s="14" t="s">
        <v>15</v>
      </c>
      <c r="F4" s="14" t="s">
        <v>18</v>
      </c>
      <c r="G4" s="14" t="s">
        <v>19</v>
      </c>
      <c r="H4" s="14" t="s">
        <v>21</v>
      </c>
    </row>
    <row r="5" spans="2:8" ht="15.75" thickBot="1">
      <c r="B5" s="15" t="s">
        <v>12</v>
      </c>
      <c r="C5" s="16" t="s">
        <v>14</v>
      </c>
      <c r="D5" s="17" t="s">
        <v>14</v>
      </c>
      <c r="E5" s="43" t="s">
        <v>16</v>
      </c>
      <c r="F5" s="17" t="s">
        <v>14</v>
      </c>
      <c r="G5" s="17" t="s">
        <v>20</v>
      </c>
      <c r="H5" s="17" t="s">
        <v>16</v>
      </c>
    </row>
    <row r="6" spans="2:8" ht="15">
      <c r="B6" s="10">
        <v>1</v>
      </c>
      <c r="C6" s="18">
        <f>F6+G6</f>
        <v>20</v>
      </c>
      <c r="D6" s="19">
        <f aca="true" t="shared" si="0" ref="D6:D37">(C6*$G$3)*$D$3</f>
        <v>1.6</v>
      </c>
      <c r="E6" s="44">
        <f aca="true" t="shared" si="1" ref="E6:E37">(C6*$G$3)*$E$3</f>
        <v>0.4</v>
      </c>
      <c r="F6" s="19">
        <f>F3</f>
        <v>20</v>
      </c>
      <c r="G6" s="33">
        <v>0</v>
      </c>
      <c r="H6" s="25">
        <f>E6</f>
        <v>0.4</v>
      </c>
    </row>
    <row r="7" spans="2:8" ht="15">
      <c r="B7" s="10">
        <f>B6+1</f>
        <v>2</v>
      </c>
      <c r="C7" s="20">
        <f>IF((C6+D6+F7+G7)&lt;20000,(C6+D6+F7+G7),"20,000.00")</f>
        <v>21.6</v>
      </c>
      <c r="D7" s="19">
        <f t="shared" si="0"/>
        <v>1.7280000000000002</v>
      </c>
      <c r="E7" s="45">
        <f t="shared" si="1"/>
        <v>0.43200000000000005</v>
      </c>
      <c r="F7" s="33">
        <v>0</v>
      </c>
      <c r="G7" s="33">
        <v>0</v>
      </c>
      <c r="H7" s="25">
        <f>E7+H6</f>
        <v>0.8320000000000001</v>
      </c>
    </row>
    <row r="8" spans="2:8" ht="15">
      <c r="B8" s="10">
        <f aca="true" t="shared" si="2" ref="B8:B71">B7+1</f>
        <v>3</v>
      </c>
      <c r="C8" s="18">
        <f>IF((C7+D7+F8+G8)&lt;20000,(C7+D7+F8+G8),"20,000.00")</f>
        <v>23.328000000000003</v>
      </c>
      <c r="D8" s="19">
        <f t="shared" si="0"/>
        <v>1.8662400000000003</v>
      </c>
      <c r="E8" s="45">
        <f t="shared" si="1"/>
        <v>0.4665600000000001</v>
      </c>
      <c r="F8" s="33">
        <v>0</v>
      </c>
      <c r="G8" s="33">
        <v>0</v>
      </c>
      <c r="H8" s="25">
        <f aca="true" t="shared" si="3" ref="H8:H71">E8+H7</f>
        <v>1.2985600000000002</v>
      </c>
    </row>
    <row r="9" spans="2:8" ht="15.75" thickBot="1">
      <c r="B9" s="10">
        <f t="shared" si="2"/>
        <v>4</v>
      </c>
      <c r="C9" s="18">
        <f aca="true" t="shared" si="4" ref="C9:C72">IF((C8+D8+F9+G9)&lt;20000,(C8+D8+F9+G9),"20,000.00")</f>
        <v>25.194240000000004</v>
      </c>
      <c r="D9" s="19">
        <f t="shared" si="0"/>
        <v>2.0155392000000005</v>
      </c>
      <c r="E9" s="46">
        <f t="shared" si="1"/>
        <v>0.5038848000000001</v>
      </c>
      <c r="F9" s="33">
        <v>0</v>
      </c>
      <c r="G9" s="33">
        <v>0</v>
      </c>
      <c r="H9" s="25">
        <f t="shared" si="3"/>
        <v>1.8024448000000004</v>
      </c>
    </row>
    <row r="10" spans="2:17" ht="15">
      <c r="B10" s="10">
        <f t="shared" si="2"/>
        <v>5</v>
      </c>
      <c r="C10" s="18">
        <f t="shared" si="4"/>
        <v>47.2097792</v>
      </c>
      <c r="D10" s="19">
        <f t="shared" si="0"/>
        <v>3.776782336</v>
      </c>
      <c r="E10" s="44">
        <f t="shared" si="1"/>
        <v>0.944195584</v>
      </c>
      <c r="F10" s="19">
        <f>F3</f>
        <v>20</v>
      </c>
      <c r="G10" s="33">
        <v>0</v>
      </c>
      <c r="H10" s="25">
        <f t="shared" si="3"/>
        <v>2.7466403840000004</v>
      </c>
      <c r="Q10" s="34"/>
    </row>
    <row r="11" spans="2:17" ht="15">
      <c r="B11" s="10">
        <f t="shared" si="2"/>
        <v>6</v>
      </c>
      <c r="C11" s="18">
        <f t="shared" si="4"/>
        <v>50.986561535999996</v>
      </c>
      <c r="D11" s="19">
        <f t="shared" si="0"/>
        <v>4.078924922880001</v>
      </c>
      <c r="E11" s="45">
        <f t="shared" si="1"/>
        <v>1.0197312307200002</v>
      </c>
      <c r="F11" s="33">
        <v>0</v>
      </c>
      <c r="G11" s="33">
        <v>0</v>
      </c>
      <c r="H11" s="25">
        <f t="shared" si="3"/>
        <v>3.7663716147200006</v>
      </c>
      <c r="Q11" s="34"/>
    </row>
    <row r="12" spans="2:17" ht="15">
      <c r="B12" s="10">
        <f t="shared" si="2"/>
        <v>7</v>
      </c>
      <c r="C12" s="18">
        <f t="shared" si="4"/>
        <v>55.065486458879995</v>
      </c>
      <c r="D12" s="19">
        <f t="shared" si="0"/>
        <v>4.4052389167104</v>
      </c>
      <c r="E12" s="45">
        <f t="shared" si="1"/>
        <v>1.1013097291776</v>
      </c>
      <c r="F12" s="33">
        <v>0</v>
      </c>
      <c r="G12" s="33">
        <v>0</v>
      </c>
      <c r="H12" s="25">
        <f t="shared" si="3"/>
        <v>4.8676813438976</v>
      </c>
      <c r="Q12" s="34"/>
    </row>
    <row r="13" spans="2:17" ht="15.75" thickBot="1">
      <c r="B13" s="10">
        <f t="shared" si="2"/>
        <v>8</v>
      </c>
      <c r="C13" s="18">
        <f t="shared" si="4"/>
        <v>59.4707253755904</v>
      </c>
      <c r="D13" s="19">
        <f t="shared" si="0"/>
        <v>4.757658030047232</v>
      </c>
      <c r="E13" s="46">
        <f t="shared" si="1"/>
        <v>1.189414507511808</v>
      </c>
      <c r="F13" s="33">
        <v>0</v>
      </c>
      <c r="G13" s="33">
        <v>0</v>
      </c>
      <c r="H13" s="25">
        <f t="shared" si="3"/>
        <v>6.057095851409408</v>
      </c>
      <c r="Q13" s="34"/>
    </row>
    <row r="14" spans="2:17" ht="15">
      <c r="B14" s="10">
        <f t="shared" si="2"/>
        <v>9</v>
      </c>
      <c r="C14" s="18">
        <f t="shared" si="4"/>
        <v>84.22838340563763</v>
      </c>
      <c r="D14" s="19">
        <f t="shared" si="0"/>
        <v>6.73827067245101</v>
      </c>
      <c r="E14" s="44">
        <f t="shared" si="1"/>
        <v>1.6845676681127526</v>
      </c>
      <c r="F14" s="19">
        <f>F3</f>
        <v>20</v>
      </c>
      <c r="G14" s="33">
        <v>0</v>
      </c>
      <c r="H14" s="25">
        <f t="shared" si="3"/>
        <v>7.741663519522161</v>
      </c>
      <c r="Q14" s="34"/>
    </row>
    <row r="15" spans="2:17" ht="15">
      <c r="B15" s="10">
        <f t="shared" si="2"/>
        <v>10</v>
      </c>
      <c r="C15" s="18">
        <f t="shared" si="4"/>
        <v>90.96665407808864</v>
      </c>
      <c r="D15" s="19">
        <f t="shared" si="0"/>
        <v>7.277332326247091</v>
      </c>
      <c r="E15" s="45">
        <f t="shared" si="1"/>
        <v>1.8193330815617728</v>
      </c>
      <c r="F15" s="33">
        <v>0</v>
      </c>
      <c r="G15" s="33">
        <v>0</v>
      </c>
      <c r="H15" s="25">
        <f t="shared" si="3"/>
        <v>9.560996601083934</v>
      </c>
      <c r="Q15" s="34"/>
    </row>
    <row r="16" spans="2:17" ht="15">
      <c r="B16" s="10">
        <f t="shared" si="2"/>
        <v>11</v>
      </c>
      <c r="C16" s="18">
        <f t="shared" si="4"/>
        <v>98.24398640433573</v>
      </c>
      <c r="D16" s="19">
        <f t="shared" si="0"/>
        <v>7.859518912346859</v>
      </c>
      <c r="E16" s="45">
        <f t="shared" si="1"/>
        <v>1.9648797280867147</v>
      </c>
      <c r="F16" s="33">
        <v>0</v>
      </c>
      <c r="G16" s="33">
        <v>0</v>
      </c>
      <c r="H16" s="25">
        <f t="shared" si="3"/>
        <v>11.525876329170648</v>
      </c>
      <c r="Q16" s="34"/>
    </row>
    <row r="17" spans="2:17" ht="15.75" thickBot="1">
      <c r="B17" s="10">
        <f t="shared" si="2"/>
        <v>12</v>
      </c>
      <c r="C17" s="18">
        <f t="shared" si="4"/>
        <v>106.10350531668259</v>
      </c>
      <c r="D17" s="19">
        <f t="shared" si="0"/>
        <v>8.488280425334608</v>
      </c>
      <c r="E17" s="46">
        <f t="shared" si="1"/>
        <v>2.122070106333652</v>
      </c>
      <c r="F17" s="33">
        <v>0</v>
      </c>
      <c r="G17" s="33">
        <v>0</v>
      </c>
      <c r="H17" s="25">
        <f t="shared" si="3"/>
        <v>13.6479464355043</v>
      </c>
      <c r="Q17" s="34"/>
    </row>
    <row r="18" spans="2:17" ht="15">
      <c r="B18" s="10">
        <f t="shared" si="2"/>
        <v>13</v>
      </c>
      <c r="C18" s="18">
        <f t="shared" si="4"/>
        <v>134.59178574201718</v>
      </c>
      <c r="D18" s="19">
        <f t="shared" si="0"/>
        <v>10.767342859361376</v>
      </c>
      <c r="E18" s="44">
        <f t="shared" si="1"/>
        <v>2.691835714840344</v>
      </c>
      <c r="F18" s="19">
        <f>F3</f>
        <v>20</v>
      </c>
      <c r="G18" s="33">
        <v>0</v>
      </c>
      <c r="H18" s="25">
        <f t="shared" si="3"/>
        <v>16.339782150344643</v>
      </c>
      <c r="Q18" s="34"/>
    </row>
    <row r="19" spans="2:17" ht="15">
      <c r="B19" s="10">
        <f t="shared" si="2"/>
        <v>14</v>
      </c>
      <c r="C19" s="18">
        <f t="shared" si="4"/>
        <v>145.35912860137856</v>
      </c>
      <c r="D19" s="19">
        <f t="shared" si="0"/>
        <v>11.628730288110285</v>
      </c>
      <c r="E19" s="45">
        <f t="shared" si="1"/>
        <v>2.9071825720275712</v>
      </c>
      <c r="F19" s="33">
        <v>0</v>
      </c>
      <c r="G19" s="33">
        <v>0</v>
      </c>
      <c r="H19" s="25">
        <f t="shared" si="3"/>
        <v>19.246964722372216</v>
      </c>
      <c r="Q19" s="34"/>
    </row>
    <row r="20" spans="2:17" ht="15">
      <c r="B20" s="10">
        <f t="shared" si="2"/>
        <v>15</v>
      </c>
      <c r="C20" s="18">
        <f t="shared" si="4"/>
        <v>156.98785888948885</v>
      </c>
      <c r="D20" s="19">
        <f t="shared" si="0"/>
        <v>12.559028711159108</v>
      </c>
      <c r="E20" s="45">
        <f t="shared" si="1"/>
        <v>3.139757177789777</v>
      </c>
      <c r="F20" s="33">
        <v>0</v>
      </c>
      <c r="G20" s="33">
        <v>0</v>
      </c>
      <c r="H20" s="25">
        <f t="shared" si="3"/>
        <v>22.386721900161994</v>
      </c>
      <c r="Q20" s="34"/>
    </row>
    <row r="21" spans="2:17" ht="15.75" thickBot="1">
      <c r="B21" s="10">
        <f t="shared" si="2"/>
        <v>16</v>
      </c>
      <c r="C21" s="18">
        <f t="shared" si="4"/>
        <v>169.54688760064795</v>
      </c>
      <c r="D21" s="19">
        <f t="shared" si="0"/>
        <v>13.563751008051836</v>
      </c>
      <c r="E21" s="46">
        <f t="shared" si="1"/>
        <v>3.390937752012959</v>
      </c>
      <c r="F21" s="33">
        <v>0</v>
      </c>
      <c r="G21" s="33">
        <v>0</v>
      </c>
      <c r="H21" s="25">
        <f t="shared" si="3"/>
        <v>25.777659652174954</v>
      </c>
      <c r="Q21" s="34"/>
    </row>
    <row r="22" spans="2:17" ht="15">
      <c r="B22" s="10">
        <f t="shared" si="2"/>
        <v>17</v>
      </c>
      <c r="C22" s="18">
        <f t="shared" si="4"/>
        <v>203.1106386086998</v>
      </c>
      <c r="D22" s="19">
        <f t="shared" si="0"/>
        <v>16.248851088695982</v>
      </c>
      <c r="E22" s="44">
        <f t="shared" si="1"/>
        <v>4.062212772173996</v>
      </c>
      <c r="F22" s="19">
        <f>F3</f>
        <v>20</v>
      </c>
      <c r="G22" s="33">
        <v>0</v>
      </c>
      <c r="H22" s="25">
        <f t="shared" si="3"/>
        <v>29.83987242434895</v>
      </c>
      <c r="Q22" s="34"/>
    </row>
    <row r="23" spans="2:17" ht="15">
      <c r="B23" s="10">
        <f t="shared" si="2"/>
        <v>18</v>
      </c>
      <c r="C23" s="18">
        <f t="shared" si="4"/>
        <v>219.35948969739576</v>
      </c>
      <c r="D23" s="19">
        <f t="shared" si="0"/>
        <v>17.548759175791663</v>
      </c>
      <c r="E23" s="45">
        <f t="shared" si="1"/>
        <v>4.387189793947916</v>
      </c>
      <c r="F23" s="33">
        <v>0</v>
      </c>
      <c r="G23" s="33">
        <v>0</v>
      </c>
      <c r="H23" s="25">
        <f t="shared" si="3"/>
        <v>34.227062218296865</v>
      </c>
      <c r="Q23" s="34"/>
    </row>
    <row r="24" spans="2:17" ht="15">
      <c r="B24" s="10">
        <f t="shared" si="2"/>
        <v>19</v>
      </c>
      <c r="C24" s="18">
        <f t="shared" si="4"/>
        <v>236.90824887318743</v>
      </c>
      <c r="D24" s="19">
        <f t="shared" si="0"/>
        <v>18.952659909854997</v>
      </c>
      <c r="E24" s="45">
        <f t="shared" si="1"/>
        <v>4.738164977463749</v>
      </c>
      <c r="F24" s="33">
        <v>0</v>
      </c>
      <c r="G24" s="33">
        <v>0</v>
      </c>
      <c r="H24" s="25">
        <f t="shared" si="3"/>
        <v>38.96522719576061</v>
      </c>
      <c r="Q24" s="34"/>
    </row>
    <row r="25" spans="2:17" ht="15.75" thickBot="1">
      <c r="B25" s="10">
        <f t="shared" si="2"/>
        <v>20</v>
      </c>
      <c r="C25" s="18">
        <f t="shared" si="4"/>
        <v>255.86090878304242</v>
      </c>
      <c r="D25" s="19">
        <f t="shared" si="0"/>
        <v>20.468872702643395</v>
      </c>
      <c r="E25" s="46">
        <f t="shared" si="1"/>
        <v>5.117218175660849</v>
      </c>
      <c r="F25" s="33">
        <v>0</v>
      </c>
      <c r="G25" s="33">
        <v>0</v>
      </c>
      <c r="H25" s="25">
        <f t="shared" si="3"/>
        <v>44.08244537142146</v>
      </c>
      <c r="Q25" s="34"/>
    </row>
    <row r="26" spans="2:17" ht="15">
      <c r="B26" s="10">
        <f t="shared" si="2"/>
        <v>21</v>
      </c>
      <c r="C26" s="18">
        <f t="shared" si="4"/>
        <v>296.3297814856858</v>
      </c>
      <c r="D26" s="19">
        <f t="shared" si="0"/>
        <v>23.706382518854866</v>
      </c>
      <c r="E26" s="44">
        <f t="shared" si="1"/>
        <v>5.926595629713717</v>
      </c>
      <c r="F26" s="19">
        <f>F3</f>
        <v>20</v>
      </c>
      <c r="G26" s="33">
        <v>0</v>
      </c>
      <c r="H26" s="25">
        <f t="shared" si="3"/>
        <v>50.009041001135174</v>
      </c>
      <c r="Q26" s="34"/>
    </row>
    <row r="27" spans="2:17" ht="15">
      <c r="B27" s="10">
        <f t="shared" si="2"/>
        <v>22</v>
      </c>
      <c r="C27" s="18">
        <f t="shared" si="4"/>
        <v>320.0361640045407</v>
      </c>
      <c r="D27" s="19">
        <f t="shared" si="0"/>
        <v>25.60289312036326</v>
      </c>
      <c r="E27" s="45">
        <f t="shared" si="1"/>
        <v>6.400723280090815</v>
      </c>
      <c r="F27" s="33">
        <v>0</v>
      </c>
      <c r="G27" s="33">
        <v>0</v>
      </c>
      <c r="H27" s="25">
        <f t="shared" si="3"/>
        <v>56.40976428122599</v>
      </c>
      <c r="Q27" s="34"/>
    </row>
    <row r="28" spans="2:17" ht="15">
      <c r="B28" s="10">
        <f t="shared" si="2"/>
        <v>23</v>
      </c>
      <c r="C28" s="18">
        <f t="shared" si="4"/>
        <v>345.63905712490396</v>
      </c>
      <c r="D28" s="19">
        <f t="shared" si="0"/>
        <v>27.65112456999232</v>
      </c>
      <c r="E28" s="45">
        <f t="shared" si="1"/>
        <v>6.91278114249808</v>
      </c>
      <c r="F28" s="33">
        <v>0</v>
      </c>
      <c r="G28" s="33">
        <v>0</v>
      </c>
      <c r="H28" s="25">
        <f t="shared" si="3"/>
        <v>63.322545423724065</v>
      </c>
      <c r="Q28" s="34"/>
    </row>
    <row r="29" spans="2:17" ht="15.75" thickBot="1">
      <c r="B29" s="10">
        <f t="shared" si="2"/>
        <v>24</v>
      </c>
      <c r="C29" s="18">
        <f t="shared" si="4"/>
        <v>373.29018169489626</v>
      </c>
      <c r="D29" s="19">
        <f t="shared" si="0"/>
        <v>29.863214535591705</v>
      </c>
      <c r="E29" s="46">
        <f t="shared" si="1"/>
        <v>7.465803633897926</v>
      </c>
      <c r="F29" s="33">
        <v>0</v>
      </c>
      <c r="G29" s="33">
        <v>0</v>
      </c>
      <c r="H29" s="25">
        <f t="shared" si="3"/>
        <v>70.78834905762199</v>
      </c>
      <c r="Q29" s="34"/>
    </row>
    <row r="30" spans="2:17" ht="15">
      <c r="B30" s="10">
        <f t="shared" si="2"/>
        <v>25</v>
      </c>
      <c r="C30" s="18">
        <f t="shared" si="4"/>
        <v>423.15339623048794</v>
      </c>
      <c r="D30" s="19">
        <f t="shared" si="0"/>
        <v>33.85227169843904</v>
      </c>
      <c r="E30" s="44">
        <f t="shared" si="1"/>
        <v>8.46306792460976</v>
      </c>
      <c r="F30" s="19">
        <f>F3</f>
        <v>20</v>
      </c>
      <c r="G30" s="33">
        <v>0</v>
      </c>
      <c r="H30" s="25">
        <f t="shared" si="3"/>
        <v>79.25141698223175</v>
      </c>
      <c r="Q30" s="34"/>
    </row>
    <row r="31" spans="2:17" ht="15">
      <c r="B31" s="10">
        <f t="shared" si="2"/>
        <v>26</v>
      </c>
      <c r="C31" s="18">
        <f t="shared" si="4"/>
        <v>457.005667928927</v>
      </c>
      <c r="D31" s="19">
        <f t="shared" si="0"/>
        <v>36.56045343431416</v>
      </c>
      <c r="E31" s="45">
        <f t="shared" si="1"/>
        <v>9.14011335857854</v>
      </c>
      <c r="F31" s="33">
        <v>0</v>
      </c>
      <c r="G31" s="33">
        <v>0</v>
      </c>
      <c r="H31" s="25">
        <f t="shared" si="3"/>
        <v>88.39153034081029</v>
      </c>
      <c r="Q31" s="34"/>
    </row>
    <row r="32" spans="2:17" ht="15">
      <c r="B32" s="10">
        <f t="shared" si="2"/>
        <v>27</v>
      </c>
      <c r="C32" s="18">
        <f t="shared" si="4"/>
        <v>493.56612136324117</v>
      </c>
      <c r="D32" s="19">
        <f t="shared" si="0"/>
        <v>39.485289709059295</v>
      </c>
      <c r="E32" s="45">
        <f t="shared" si="1"/>
        <v>9.871322427264824</v>
      </c>
      <c r="F32" s="33">
        <v>0</v>
      </c>
      <c r="G32" s="33">
        <v>0</v>
      </c>
      <c r="H32" s="25">
        <f t="shared" si="3"/>
        <v>98.26285276807512</v>
      </c>
      <c r="Q32" s="34"/>
    </row>
    <row r="33" spans="2:17" ht="15.75" thickBot="1">
      <c r="B33" s="10">
        <f t="shared" si="2"/>
        <v>28</v>
      </c>
      <c r="C33" s="18">
        <f t="shared" si="4"/>
        <v>533.0514110723004</v>
      </c>
      <c r="D33" s="19">
        <f t="shared" si="0"/>
        <v>42.64411288578404</v>
      </c>
      <c r="E33" s="46">
        <f t="shared" si="1"/>
        <v>10.66102822144601</v>
      </c>
      <c r="F33" s="33">
        <v>0</v>
      </c>
      <c r="G33" s="33">
        <v>0</v>
      </c>
      <c r="H33" s="25">
        <f t="shared" si="3"/>
        <v>108.92388098952114</v>
      </c>
      <c r="Q33" s="34"/>
    </row>
    <row r="34" spans="2:17" ht="15">
      <c r="B34" s="10">
        <f t="shared" si="2"/>
        <v>29</v>
      </c>
      <c r="C34" s="18">
        <f t="shared" si="4"/>
        <v>595.6955239580844</v>
      </c>
      <c r="D34" s="19">
        <f t="shared" si="0"/>
        <v>47.65564191664676</v>
      </c>
      <c r="E34" s="44">
        <f t="shared" si="1"/>
        <v>11.91391047916169</v>
      </c>
      <c r="F34" s="19">
        <f>F3</f>
        <v>20</v>
      </c>
      <c r="G34" s="33">
        <v>0</v>
      </c>
      <c r="H34" s="25">
        <f t="shared" si="3"/>
        <v>120.83779146868282</v>
      </c>
      <c r="Q34" s="34"/>
    </row>
    <row r="35" spans="2:17" ht="15">
      <c r="B35" s="10">
        <f t="shared" si="2"/>
        <v>30</v>
      </c>
      <c r="C35" s="18">
        <f t="shared" si="4"/>
        <v>643.3511658747312</v>
      </c>
      <c r="D35" s="19">
        <f t="shared" si="0"/>
        <v>51.4680932699785</v>
      </c>
      <c r="E35" s="45">
        <f t="shared" si="1"/>
        <v>12.867023317494626</v>
      </c>
      <c r="F35" s="33">
        <v>0</v>
      </c>
      <c r="G35" s="33">
        <v>0</v>
      </c>
      <c r="H35" s="25">
        <f t="shared" si="3"/>
        <v>133.70481478617745</v>
      </c>
      <c r="Q35" s="34"/>
    </row>
    <row r="36" spans="2:17" ht="15">
      <c r="B36" s="10">
        <f t="shared" si="2"/>
        <v>31</v>
      </c>
      <c r="C36" s="18">
        <f t="shared" si="4"/>
        <v>694.8192591447097</v>
      </c>
      <c r="D36" s="19">
        <f t="shared" si="0"/>
        <v>55.585540731576785</v>
      </c>
      <c r="E36" s="45">
        <f t="shared" si="1"/>
        <v>13.896385182894196</v>
      </c>
      <c r="F36" s="33">
        <v>0</v>
      </c>
      <c r="G36" s="33">
        <v>0</v>
      </c>
      <c r="H36" s="25">
        <f t="shared" si="3"/>
        <v>147.60119996907164</v>
      </c>
      <c r="Q36" s="34"/>
    </row>
    <row r="37" spans="2:17" ht="15.75" thickBot="1">
      <c r="B37" s="10">
        <f t="shared" si="2"/>
        <v>32</v>
      </c>
      <c r="C37" s="18">
        <f t="shared" si="4"/>
        <v>750.4047998762865</v>
      </c>
      <c r="D37" s="19">
        <f t="shared" si="0"/>
        <v>60.032383990102915</v>
      </c>
      <c r="E37" s="46">
        <f t="shared" si="1"/>
        <v>15.008095997525729</v>
      </c>
      <c r="F37" s="33">
        <v>0</v>
      </c>
      <c r="G37" s="33">
        <v>0</v>
      </c>
      <c r="H37" s="25">
        <f t="shared" si="3"/>
        <v>162.60929596659736</v>
      </c>
      <c r="Q37" s="34"/>
    </row>
    <row r="38" spans="2:17" ht="15">
      <c r="B38" s="10">
        <f t="shared" si="2"/>
        <v>33</v>
      </c>
      <c r="C38" s="18">
        <f t="shared" si="4"/>
        <v>830.4371838663894</v>
      </c>
      <c r="D38" s="19">
        <f aca="true" t="shared" si="5" ref="D38:D69">(C38*$G$3)*$D$3</f>
        <v>66.43497470931116</v>
      </c>
      <c r="E38" s="44">
        <f aca="true" t="shared" si="6" ref="E38:E69">(C38*$G$3)*$E$3</f>
        <v>16.60874367732779</v>
      </c>
      <c r="F38" s="19">
        <f>F3</f>
        <v>20</v>
      </c>
      <c r="G38" s="33">
        <v>0</v>
      </c>
      <c r="H38" s="25">
        <f t="shared" si="3"/>
        <v>179.21803964392515</v>
      </c>
      <c r="Q38" s="34"/>
    </row>
    <row r="39" spans="2:17" ht="15">
      <c r="B39" s="10">
        <f t="shared" si="2"/>
        <v>34</v>
      </c>
      <c r="C39" s="18">
        <f t="shared" si="4"/>
        <v>896.8721585757006</v>
      </c>
      <c r="D39" s="19">
        <f t="shared" si="5"/>
        <v>71.74977268605606</v>
      </c>
      <c r="E39" s="45">
        <f t="shared" si="6"/>
        <v>17.937443171514015</v>
      </c>
      <c r="F39" s="33">
        <v>0</v>
      </c>
      <c r="G39" s="33">
        <v>0</v>
      </c>
      <c r="H39" s="25">
        <f t="shared" si="3"/>
        <v>197.15548281543917</v>
      </c>
      <c r="Q39" s="34"/>
    </row>
    <row r="40" spans="2:8" ht="15">
      <c r="B40" s="10">
        <f t="shared" si="2"/>
        <v>35</v>
      </c>
      <c r="C40" s="18">
        <f t="shared" si="4"/>
        <v>968.6219312617567</v>
      </c>
      <c r="D40" s="19">
        <f t="shared" si="5"/>
        <v>77.48975450094053</v>
      </c>
      <c r="E40" s="45">
        <f t="shared" si="6"/>
        <v>19.372438625235134</v>
      </c>
      <c r="F40" s="33">
        <v>0</v>
      </c>
      <c r="G40" s="33">
        <v>0</v>
      </c>
      <c r="H40" s="25">
        <f t="shared" si="3"/>
        <v>216.5279214406743</v>
      </c>
    </row>
    <row r="41" spans="2:8" ht="15.75" thickBot="1">
      <c r="B41" s="10">
        <f t="shared" si="2"/>
        <v>36</v>
      </c>
      <c r="C41" s="18">
        <f t="shared" si="4"/>
        <v>1046.111685762697</v>
      </c>
      <c r="D41" s="19">
        <f t="shared" si="5"/>
        <v>83.68893486101578</v>
      </c>
      <c r="E41" s="46">
        <f t="shared" si="6"/>
        <v>20.922233715253945</v>
      </c>
      <c r="F41" s="33">
        <v>0</v>
      </c>
      <c r="G41" s="33">
        <v>0</v>
      </c>
      <c r="H41" s="25">
        <f t="shared" si="3"/>
        <v>237.45015515592826</v>
      </c>
    </row>
    <row r="42" spans="2:8" ht="15">
      <c r="B42" s="10">
        <f t="shared" si="2"/>
        <v>37</v>
      </c>
      <c r="C42" s="18">
        <f t="shared" si="4"/>
        <v>1149.8006206237128</v>
      </c>
      <c r="D42" s="19">
        <f t="shared" si="5"/>
        <v>91.98404964989703</v>
      </c>
      <c r="E42" s="44">
        <f t="shared" si="6"/>
        <v>22.996012412474258</v>
      </c>
      <c r="F42" s="19">
        <f>F3</f>
        <v>20</v>
      </c>
      <c r="G42" s="33">
        <v>0</v>
      </c>
      <c r="H42" s="25">
        <f t="shared" si="3"/>
        <v>260.44616756840253</v>
      </c>
    </row>
    <row r="43" spans="2:8" ht="15">
      <c r="B43" s="10">
        <f t="shared" si="2"/>
        <v>38</v>
      </c>
      <c r="C43" s="18">
        <f t="shared" si="4"/>
        <v>1241.78467027361</v>
      </c>
      <c r="D43" s="19">
        <f t="shared" si="5"/>
        <v>99.3427736218888</v>
      </c>
      <c r="E43" s="45">
        <f t="shared" si="6"/>
        <v>24.8356934054722</v>
      </c>
      <c r="F43" s="33">
        <v>0</v>
      </c>
      <c r="G43" s="33">
        <v>0</v>
      </c>
      <c r="H43" s="25">
        <f t="shared" si="3"/>
        <v>285.2818609738747</v>
      </c>
    </row>
    <row r="44" spans="2:8" ht="15">
      <c r="B44" s="10">
        <f t="shared" si="2"/>
        <v>39</v>
      </c>
      <c r="C44" s="18">
        <f t="shared" si="4"/>
        <v>1341.1274438954988</v>
      </c>
      <c r="D44" s="19">
        <f t="shared" si="5"/>
        <v>107.29019551163991</v>
      </c>
      <c r="E44" s="45">
        <f t="shared" si="6"/>
        <v>26.822548877909977</v>
      </c>
      <c r="F44" s="33">
        <v>0</v>
      </c>
      <c r="G44" s="33">
        <v>0</v>
      </c>
      <c r="H44" s="25">
        <f t="shared" si="3"/>
        <v>312.1044098517847</v>
      </c>
    </row>
    <row r="45" spans="2:8" ht="15.75" thickBot="1">
      <c r="B45" s="10">
        <f t="shared" si="2"/>
        <v>40</v>
      </c>
      <c r="C45" s="18">
        <f t="shared" si="4"/>
        <v>1448.4176394071387</v>
      </c>
      <c r="D45" s="19">
        <f t="shared" si="5"/>
        <v>115.87341115257112</v>
      </c>
      <c r="E45" s="46">
        <f t="shared" si="6"/>
        <v>28.96835278814278</v>
      </c>
      <c r="F45" s="33">
        <v>0</v>
      </c>
      <c r="G45" s="33">
        <v>0</v>
      </c>
      <c r="H45" s="25">
        <f t="shared" si="3"/>
        <v>341.0727626399275</v>
      </c>
    </row>
    <row r="46" spans="2:8" ht="15">
      <c r="B46" s="10">
        <f t="shared" si="2"/>
        <v>41</v>
      </c>
      <c r="C46" s="18">
        <f t="shared" si="4"/>
        <v>1584.29105055971</v>
      </c>
      <c r="D46" s="19">
        <f t="shared" si="5"/>
        <v>126.74328404477681</v>
      </c>
      <c r="E46" s="44">
        <f t="shared" si="6"/>
        <v>31.685821011194204</v>
      </c>
      <c r="F46" s="19">
        <f>F3</f>
        <v>20</v>
      </c>
      <c r="G46" s="33">
        <v>0</v>
      </c>
      <c r="H46" s="25">
        <f t="shared" si="3"/>
        <v>372.7585836511217</v>
      </c>
    </row>
    <row r="47" spans="2:8" ht="15">
      <c r="B47" s="10">
        <f t="shared" si="2"/>
        <v>42</v>
      </c>
      <c r="C47" s="18">
        <f t="shared" si="4"/>
        <v>1711.0343346044867</v>
      </c>
      <c r="D47" s="19">
        <f t="shared" si="5"/>
        <v>136.88274676835894</v>
      </c>
      <c r="E47" s="45">
        <f t="shared" si="6"/>
        <v>34.220686692089735</v>
      </c>
      <c r="F47" s="33">
        <v>0</v>
      </c>
      <c r="G47" s="33">
        <v>0</v>
      </c>
      <c r="H47" s="25">
        <f t="shared" si="3"/>
        <v>406.9792703432114</v>
      </c>
    </row>
    <row r="48" spans="2:8" ht="15">
      <c r="B48" s="10">
        <f t="shared" si="2"/>
        <v>43</v>
      </c>
      <c r="C48" s="18">
        <f t="shared" si="4"/>
        <v>1847.9170813728456</v>
      </c>
      <c r="D48" s="19">
        <f t="shared" si="5"/>
        <v>147.83336650982764</v>
      </c>
      <c r="E48" s="45">
        <f t="shared" si="6"/>
        <v>36.95834162745691</v>
      </c>
      <c r="F48" s="33">
        <v>0</v>
      </c>
      <c r="G48" s="33">
        <v>0</v>
      </c>
      <c r="H48" s="25">
        <f t="shared" si="3"/>
        <v>443.9376119706683</v>
      </c>
    </row>
    <row r="49" spans="2:8" ht="15.75" thickBot="1">
      <c r="B49" s="10">
        <f t="shared" si="2"/>
        <v>44</v>
      </c>
      <c r="C49" s="18">
        <f t="shared" si="4"/>
        <v>1995.7504478826731</v>
      </c>
      <c r="D49" s="19">
        <f t="shared" si="5"/>
        <v>159.66003583061388</v>
      </c>
      <c r="E49" s="46">
        <f t="shared" si="6"/>
        <v>39.91500895765347</v>
      </c>
      <c r="F49" s="33">
        <v>0</v>
      </c>
      <c r="G49" s="33">
        <v>0</v>
      </c>
      <c r="H49" s="25">
        <f t="shared" si="3"/>
        <v>483.85262092832176</v>
      </c>
    </row>
    <row r="50" spans="2:8" ht="15">
      <c r="B50" s="10">
        <f t="shared" si="2"/>
        <v>45</v>
      </c>
      <c r="C50" s="18">
        <f t="shared" si="4"/>
        <v>2175.4104837132872</v>
      </c>
      <c r="D50" s="19">
        <f t="shared" si="5"/>
        <v>174.032838697063</v>
      </c>
      <c r="E50" s="44">
        <f t="shared" si="6"/>
        <v>43.50820967426575</v>
      </c>
      <c r="F50" s="19">
        <f>F3</f>
        <v>20</v>
      </c>
      <c r="G50" s="33">
        <v>0</v>
      </c>
      <c r="H50" s="25">
        <f t="shared" si="3"/>
        <v>527.3608306025875</v>
      </c>
    </row>
    <row r="51" spans="2:8" ht="15">
      <c r="B51" s="10">
        <f t="shared" si="2"/>
        <v>46</v>
      </c>
      <c r="C51" s="18">
        <f t="shared" si="4"/>
        <v>2349.4433224103504</v>
      </c>
      <c r="D51" s="19">
        <f t="shared" si="5"/>
        <v>187.95546579282805</v>
      </c>
      <c r="E51" s="45">
        <f t="shared" si="6"/>
        <v>46.98886644820701</v>
      </c>
      <c r="F51" s="33">
        <v>0</v>
      </c>
      <c r="G51" s="33">
        <v>0</v>
      </c>
      <c r="H51" s="25">
        <f t="shared" si="3"/>
        <v>574.3496970507945</v>
      </c>
    </row>
    <row r="52" spans="2:8" ht="15">
      <c r="B52" s="10">
        <f t="shared" si="2"/>
        <v>47</v>
      </c>
      <c r="C52" s="18">
        <f t="shared" si="4"/>
        <v>2537.3987882031784</v>
      </c>
      <c r="D52" s="19">
        <f t="shared" si="5"/>
        <v>202.99190305625427</v>
      </c>
      <c r="E52" s="45">
        <f t="shared" si="6"/>
        <v>50.74797576406357</v>
      </c>
      <c r="F52" s="33">
        <v>0</v>
      </c>
      <c r="G52" s="33">
        <v>0</v>
      </c>
      <c r="H52" s="25">
        <f t="shared" si="3"/>
        <v>625.097672814858</v>
      </c>
    </row>
    <row r="53" spans="2:8" ht="15.75" thickBot="1">
      <c r="B53" s="10">
        <f t="shared" si="2"/>
        <v>48</v>
      </c>
      <c r="C53" s="18">
        <f t="shared" si="4"/>
        <v>2740.3906912594325</v>
      </c>
      <c r="D53" s="19">
        <f t="shared" si="5"/>
        <v>219.23125530075464</v>
      </c>
      <c r="E53" s="46">
        <f t="shared" si="6"/>
        <v>54.80781382518866</v>
      </c>
      <c r="F53" s="33">
        <v>0</v>
      </c>
      <c r="G53" s="33">
        <v>0</v>
      </c>
      <c r="H53" s="25">
        <f t="shared" si="3"/>
        <v>679.9054866400467</v>
      </c>
    </row>
    <row r="54" spans="2:8" ht="15">
      <c r="B54" s="10">
        <f t="shared" si="2"/>
        <v>49</v>
      </c>
      <c r="C54" s="18">
        <f t="shared" si="4"/>
        <v>2979.621946560187</v>
      </c>
      <c r="D54" s="19">
        <f t="shared" si="5"/>
        <v>238.36975572481498</v>
      </c>
      <c r="E54" s="44">
        <f t="shared" si="6"/>
        <v>59.592438931203745</v>
      </c>
      <c r="F54" s="19">
        <f>F3</f>
        <v>20</v>
      </c>
      <c r="G54" s="33">
        <v>0</v>
      </c>
      <c r="H54" s="25">
        <f t="shared" si="3"/>
        <v>739.4979255712504</v>
      </c>
    </row>
    <row r="55" spans="2:8" ht="15">
      <c r="B55" s="10">
        <f t="shared" si="2"/>
        <v>50</v>
      </c>
      <c r="C55" s="18">
        <f t="shared" si="4"/>
        <v>3217.9917022850022</v>
      </c>
      <c r="D55" s="19">
        <f t="shared" si="5"/>
        <v>257.4393361828002</v>
      </c>
      <c r="E55" s="45">
        <f t="shared" si="6"/>
        <v>64.35983404570005</v>
      </c>
      <c r="F55" s="33">
        <v>0</v>
      </c>
      <c r="G55" s="33">
        <v>0</v>
      </c>
      <c r="H55" s="25">
        <f t="shared" si="3"/>
        <v>803.8577596169505</v>
      </c>
    </row>
    <row r="56" spans="2:8" ht="15">
      <c r="B56" s="10">
        <f t="shared" si="2"/>
        <v>51</v>
      </c>
      <c r="C56" s="18">
        <f t="shared" si="4"/>
        <v>3475.4310384678024</v>
      </c>
      <c r="D56" s="19">
        <f t="shared" si="5"/>
        <v>278.0344830774242</v>
      </c>
      <c r="E56" s="45">
        <f t="shared" si="6"/>
        <v>69.50862076935606</v>
      </c>
      <c r="F56" s="33">
        <v>0</v>
      </c>
      <c r="G56" s="33">
        <v>0</v>
      </c>
      <c r="H56" s="25">
        <f t="shared" si="3"/>
        <v>873.3663803863066</v>
      </c>
    </row>
    <row r="57" spans="2:8" ht="15.75" thickBot="1">
      <c r="B57" s="10">
        <f t="shared" si="2"/>
        <v>52</v>
      </c>
      <c r="C57" s="18">
        <f t="shared" si="4"/>
        <v>3753.4655215452267</v>
      </c>
      <c r="D57" s="19">
        <f t="shared" si="5"/>
        <v>300.27724172361815</v>
      </c>
      <c r="E57" s="46">
        <f t="shared" si="6"/>
        <v>75.06931043090454</v>
      </c>
      <c r="F57" s="33">
        <v>0</v>
      </c>
      <c r="G57" s="33">
        <v>0</v>
      </c>
      <c r="H57" s="25">
        <f t="shared" si="3"/>
        <v>948.4356908172111</v>
      </c>
    </row>
    <row r="58" spans="2:8" ht="15">
      <c r="B58" s="10">
        <f t="shared" si="2"/>
        <v>53</v>
      </c>
      <c r="C58" s="18">
        <f t="shared" si="4"/>
        <v>4073.742763268845</v>
      </c>
      <c r="D58" s="19">
        <f t="shared" si="5"/>
        <v>325.8994210615076</v>
      </c>
      <c r="E58" s="44">
        <f t="shared" si="6"/>
        <v>81.4748552653769</v>
      </c>
      <c r="F58" s="19">
        <f>F3</f>
        <v>20</v>
      </c>
      <c r="G58" s="33">
        <v>0</v>
      </c>
      <c r="H58" s="25">
        <f t="shared" si="3"/>
        <v>1029.910546082588</v>
      </c>
    </row>
    <row r="59" spans="2:8" ht="15">
      <c r="B59" s="10">
        <f t="shared" si="2"/>
        <v>54</v>
      </c>
      <c r="C59" s="18">
        <f t="shared" si="4"/>
        <v>4399.642184330352</v>
      </c>
      <c r="D59" s="19">
        <f t="shared" si="5"/>
        <v>351.97137474642824</v>
      </c>
      <c r="E59" s="45">
        <f t="shared" si="6"/>
        <v>87.99284368660706</v>
      </c>
      <c r="F59" s="33">
        <v>0</v>
      </c>
      <c r="G59" s="33">
        <v>0</v>
      </c>
      <c r="H59" s="25">
        <f t="shared" si="3"/>
        <v>1117.9033897691952</v>
      </c>
    </row>
    <row r="60" spans="2:8" ht="15">
      <c r="B60" s="10">
        <f t="shared" si="2"/>
        <v>55</v>
      </c>
      <c r="C60" s="18">
        <f t="shared" si="4"/>
        <v>4751.613559076781</v>
      </c>
      <c r="D60" s="19">
        <f t="shared" si="5"/>
        <v>380.12908472614254</v>
      </c>
      <c r="E60" s="45">
        <f t="shared" si="6"/>
        <v>95.03227118153563</v>
      </c>
      <c r="F60" s="33">
        <v>0</v>
      </c>
      <c r="G60" s="33">
        <v>0</v>
      </c>
      <c r="H60" s="25">
        <f t="shared" si="3"/>
        <v>1212.9356609507308</v>
      </c>
    </row>
    <row r="61" spans="2:8" ht="15.75" thickBot="1">
      <c r="B61" s="10">
        <f t="shared" si="2"/>
        <v>56</v>
      </c>
      <c r="C61" s="18">
        <f t="shared" si="4"/>
        <v>5131.742643802923</v>
      </c>
      <c r="D61" s="19">
        <f t="shared" si="5"/>
        <v>410.5394115042339</v>
      </c>
      <c r="E61" s="46">
        <f t="shared" si="6"/>
        <v>102.63485287605847</v>
      </c>
      <c r="F61" s="33">
        <v>0</v>
      </c>
      <c r="G61" s="33">
        <v>0</v>
      </c>
      <c r="H61" s="25">
        <f t="shared" si="3"/>
        <v>1315.5705138267892</v>
      </c>
    </row>
    <row r="62" spans="2:8" ht="15">
      <c r="B62" s="10">
        <f t="shared" si="2"/>
        <v>57</v>
      </c>
      <c r="C62" s="18">
        <f t="shared" si="4"/>
        <v>5562.282055307157</v>
      </c>
      <c r="D62" s="19">
        <f t="shared" si="5"/>
        <v>444.9825644245726</v>
      </c>
      <c r="E62" s="44">
        <f t="shared" si="6"/>
        <v>111.24564110614315</v>
      </c>
      <c r="F62" s="19">
        <f>F3</f>
        <v>20</v>
      </c>
      <c r="G62" s="33">
        <v>0</v>
      </c>
      <c r="H62" s="25">
        <f t="shared" si="3"/>
        <v>1426.8161549329325</v>
      </c>
    </row>
    <row r="63" spans="2:8" ht="15">
      <c r="B63" s="10">
        <f t="shared" si="2"/>
        <v>58</v>
      </c>
      <c r="C63" s="18">
        <f t="shared" si="4"/>
        <v>6007.26461973173</v>
      </c>
      <c r="D63" s="19">
        <f t="shared" si="5"/>
        <v>480.5811695785385</v>
      </c>
      <c r="E63" s="45">
        <f t="shared" si="6"/>
        <v>120.14529239463462</v>
      </c>
      <c r="F63" s="33">
        <v>0</v>
      </c>
      <c r="G63" s="33">
        <v>0</v>
      </c>
      <c r="H63" s="25">
        <f t="shared" si="3"/>
        <v>1546.9614473275672</v>
      </c>
    </row>
    <row r="64" spans="2:8" ht="15">
      <c r="B64" s="10">
        <f t="shared" si="2"/>
        <v>59</v>
      </c>
      <c r="C64" s="18">
        <f t="shared" si="4"/>
        <v>6487.845789310269</v>
      </c>
      <c r="D64" s="19">
        <f t="shared" si="5"/>
        <v>519.0276631448215</v>
      </c>
      <c r="E64" s="45">
        <f t="shared" si="6"/>
        <v>129.75691578620538</v>
      </c>
      <c r="F64" s="33">
        <v>0</v>
      </c>
      <c r="G64" s="33">
        <v>0</v>
      </c>
      <c r="H64" s="25">
        <f t="shared" si="3"/>
        <v>1676.7183631137725</v>
      </c>
    </row>
    <row r="65" spans="2:8" ht="15.75" thickBot="1">
      <c r="B65" s="10">
        <f t="shared" si="2"/>
        <v>60</v>
      </c>
      <c r="C65" s="18">
        <f t="shared" si="4"/>
        <v>7006.87345245509</v>
      </c>
      <c r="D65" s="19">
        <f t="shared" si="5"/>
        <v>560.5498761964072</v>
      </c>
      <c r="E65" s="46">
        <f t="shared" si="6"/>
        <v>140.1374690491018</v>
      </c>
      <c r="F65" s="33">
        <v>0</v>
      </c>
      <c r="G65" s="33">
        <v>0</v>
      </c>
      <c r="H65" s="25">
        <f t="shared" si="3"/>
        <v>1816.8558321628743</v>
      </c>
    </row>
    <row r="66" spans="2:8" ht="15">
      <c r="B66" s="10">
        <f t="shared" si="2"/>
        <v>61</v>
      </c>
      <c r="C66" s="18">
        <f t="shared" si="4"/>
        <v>7587.423328651497</v>
      </c>
      <c r="D66" s="19">
        <f t="shared" si="5"/>
        <v>606.9938662921198</v>
      </c>
      <c r="E66" s="44">
        <f t="shared" si="6"/>
        <v>151.74846657302996</v>
      </c>
      <c r="F66" s="19">
        <f>F3</f>
        <v>20</v>
      </c>
      <c r="G66" s="33">
        <v>0</v>
      </c>
      <c r="H66" s="25">
        <f t="shared" si="3"/>
        <v>1968.6042987359042</v>
      </c>
    </row>
    <row r="67" spans="2:8" ht="15">
      <c r="B67" s="10">
        <f t="shared" si="2"/>
        <v>62</v>
      </c>
      <c r="C67" s="18">
        <f t="shared" si="4"/>
        <v>8194.417194943617</v>
      </c>
      <c r="D67" s="19">
        <f t="shared" si="5"/>
        <v>655.5533755954893</v>
      </c>
      <c r="E67" s="45">
        <f t="shared" si="6"/>
        <v>163.88834389887234</v>
      </c>
      <c r="F67" s="33">
        <v>0</v>
      </c>
      <c r="G67" s="33">
        <v>0</v>
      </c>
      <c r="H67" s="25">
        <f t="shared" si="3"/>
        <v>2132.4926426347765</v>
      </c>
    </row>
    <row r="68" spans="2:8" ht="15">
      <c r="B68" s="10">
        <f t="shared" si="2"/>
        <v>63</v>
      </c>
      <c r="C68" s="18">
        <f t="shared" si="4"/>
        <v>8849.970570539106</v>
      </c>
      <c r="D68" s="19">
        <f t="shared" si="5"/>
        <v>707.9976456431286</v>
      </c>
      <c r="E68" s="45">
        <f t="shared" si="6"/>
        <v>176.99941141078216</v>
      </c>
      <c r="F68" s="33">
        <v>0</v>
      </c>
      <c r="G68" s="33">
        <v>0</v>
      </c>
      <c r="H68" s="25">
        <f t="shared" si="3"/>
        <v>2309.4920540455587</v>
      </c>
    </row>
    <row r="69" spans="2:8" ht="15.75" thickBot="1">
      <c r="B69" s="10">
        <f t="shared" si="2"/>
        <v>64</v>
      </c>
      <c r="C69" s="18">
        <f t="shared" si="4"/>
        <v>9557.968216182235</v>
      </c>
      <c r="D69" s="19">
        <f t="shared" si="5"/>
        <v>764.6374572945788</v>
      </c>
      <c r="E69" s="46">
        <f t="shared" si="6"/>
        <v>191.1593643236447</v>
      </c>
      <c r="F69" s="33">
        <v>0</v>
      </c>
      <c r="G69" s="33">
        <v>0</v>
      </c>
      <c r="H69" s="25">
        <f t="shared" si="3"/>
        <v>2500.6514183692034</v>
      </c>
    </row>
    <row r="70" spans="2:8" ht="15">
      <c r="B70" s="10">
        <f t="shared" si="2"/>
        <v>65</v>
      </c>
      <c r="C70" s="18">
        <f t="shared" si="4"/>
        <v>10342.605673476814</v>
      </c>
      <c r="D70" s="19">
        <f aca="true" t="shared" si="7" ref="D70:D101">(C70*$G$3)*$D$3</f>
        <v>827.4084538781452</v>
      </c>
      <c r="E70" s="44">
        <f aca="true" t="shared" si="8" ref="E70:E101">(C70*$G$3)*$E$3</f>
        <v>206.8521134695363</v>
      </c>
      <c r="F70" s="19">
        <f>F3</f>
        <v>20</v>
      </c>
      <c r="G70" s="33">
        <v>0</v>
      </c>
      <c r="H70" s="25">
        <f t="shared" si="3"/>
        <v>2707.5035318387395</v>
      </c>
    </row>
    <row r="71" spans="2:8" ht="15">
      <c r="B71" s="10">
        <f t="shared" si="2"/>
        <v>66</v>
      </c>
      <c r="C71" s="18">
        <f t="shared" si="4"/>
        <v>11170.014127354958</v>
      </c>
      <c r="D71" s="19">
        <f t="shared" si="7"/>
        <v>893.6011301883968</v>
      </c>
      <c r="E71" s="45">
        <f t="shared" si="8"/>
        <v>223.4002825470992</v>
      </c>
      <c r="F71" s="33">
        <v>0</v>
      </c>
      <c r="G71" s="33">
        <v>0</v>
      </c>
      <c r="H71" s="25">
        <f t="shared" si="3"/>
        <v>2930.903814385839</v>
      </c>
    </row>
    <row r="72" spans="2:8" ht="15">
      <c r="B72" s="10">
        <f aca="true" t="shared" si="9" ref="B72:B135">B71+1</f>
        <v>67</v>
      </c>
      <c r="C72" s="18">
        <f t="shared" si="4"/>
        <v>12063.615257543355</v>
      </c>
      <c r="D72" s="19">
        <f t="shared" si="7"/>
        <v>965.0892206034686</v>
      </c>
      <c r="E72" s="45">
        <f t="shared" si="8"/>
        <v>241.27230515086714</v>
      </c>
      <c r="F72" s="33">
        <v>0</v>
      </c>
      <c r="G72" s="33">
        <v>0</v>
      </c>
      <c r="H72" s="25">
        <f aca="true" t="shared" si="10" ref="H72:H135">E72+H71</f>
        <v>3172.1761195367058</v>
      </c>
    </row>
    <row r="73" spans="2:8" ht="15.75" thickBot="1">
      <c r="B73" s="10">
        <f t="shared" si="9"/>
        <v>68</v>
      </c>
      <c r="C73" s="18">
        <f aca="true" t="shared" si="11" ref="C73:C136">IF((C72+D72+F73+G73)&lt;20000,(C72+D72+F73+G73),"20,000.00")</f>
        <v>13028.704478146823</v>
      </c>
      <c r="D73" s="19">
        <f t="shared" si="7"/>
        <v>1042.296358251746</v>
      </c>
      <c r="E73" s="46">
        <f t="shared" si="8"/>
        <v>260.5740895629365</v>
      </c>
      <c r="F73" s="33">
        <v>0</v>
      </c>
      <c r="G73" s="33">
        <v>0</v>
      </c>
      <c r="H73" s="25">
        <f t="shared" si="10"/>
        <v>3432.7502090996422</v>
      </c>
    </row>
    <row r="74" spans="2:8" ht="15">
      <c r="B74" s="10">
        <f t="shared" si="9"/>
        <v>69</v>
      </c>
      <c r="C74" s="18">
        <f t="shared" si="11"/>
        <v>14091.000836398569</v>
      </c>
      <c r="D74" s="19">
        <f t="shared" si="7"/>
        <v>1127.2800669118858</v>
      </c>
      <c r="E74" s="44">
        <f t="shared" si="8"/>
        <v>281.82001672797145</v>
      </c>
      <c r="F74" s="19">
        <f>F3</f>
        <v>20</v>
      </c>
      <c r="G74" s="33">
        <v>0</v>
      </c>
      <c r="H74" s="25">
        <f t="shared" si="10"/>
        <v>3714.5702258276137</v>
      </c>
    </row>
    <row r="75" spans="2:8" ht="15">
      <c r="B75" s="10">
        <f t="shared" si="9"/>
        <v>70</v>
      </c>
      <c r="C75" s="18">
        <f t="shared" si="11"/>
        <v>15218.280903310455</v>
      </c>
      <c r="D75" s="19">
        <f t="shared" si="7"/>
        <v>1217.4624722648366</v>
      </c>
      <c r="E75" s="45">
        <f t="shared" si="8"/>
        <v>304.36561806620915</v>
      </c>
      <c r="F75" s="33">
        <v>0</v>
      </c>
      <c r="G75" s="33">
        <v>0</v>
      </c>
      <c r="H75" s="25">
        <f t="shared" si="10"/>
        <v>4018.935843893823</v>
      </c>
    </row>
    <row r="76" spans="2:8" ht="15">
      <c r="B76" s="10">
        <f t="shared" si="9"/>
        <v>71</v>
      </c>
      <c r="C76" s="18">
        <f t="shared" si="11"/>
        <v>16435.74337557529</v>
      </c>
      <c r="D76" s="19">
        <f t="shared" si="7"/>
        <v>1314.8594700460235</v>
      </c>
      <c r="E76" s="45">
        <f t="shared" si="8"/>
        <v>328.7148675115059</v>
      </c>
      <c r="F76" s="33">
        <v>0</v>
      </c>
      <c r="G76" s="33">
        <v>0</v>
      </c>
      <c r="H76" s="25">
        <f t="shared" si="10"/>
        <v>4347.650711405329</v>
      </c>
    </row>
    <row r="77" spans="2:8" ht="15.75" thickBot="1">
      <c r="B77" s="10">
        <f t="shared" si="9"/>
        <v>72</v>
      </c>
      <c r="C77" s="18">
        <f t="shared" si="11"/>
        <v>17750.602845621313</v>
      </c>
      <c r="D77" s="19">
        <f t="shared" si="7"/>
        <v>1420.0482276497053</v>
      </c>
      <c r="E77" s="46">
        <f t="shared" si="8"/>
        <v>355.0120569124263</v>
      </c>
      <c r="F77" s="33">
        <v>0</v>
      </c>
      <c r="G77" s="33">
        <v>0</v>
      </c>
      <c r="H77" s="25">
        <f t="shared" si="10"/>
        <v>4702.662768317756</v>
      </c>
    </row>
    <row r="78" spans="2:8" ht="15">
      <c r="B78" s="10">
        <f t="shared" si="9"/>
        <v>73</v>
      </c>
      <c r="C78" s="18">
        <f t="shared" si="11"/>
        <v>19190.65107327102</v>
      </c>
      <c r="D78" s="19">
        <f t="shared" si="7"/>
        <v>1535.2520858616817</v>
      </c>
      <c r="E78" s="44">
        <f t="shared" si="8"/>
        <v>383.81302146542043</v>
      </c>
      <c r="F78" s="19">
        <f>F3</f>
        <v>20</v>
      </c>
      <c r="G78" s="33">
        <v>0</v>
      </c>
      <c r="H78" s="25">
        <f t="shared" si="10"/>
        <v>5086.475789783176</v>
      </c>
    </row>
    <row r="79" spans="2:11" ht="15">
      <c r="B79" s="10">
        <f t="shared" si="9"/>
        <v>74</v>
      </c>
      <c r="C79" s="18" t="str">
        <f t="shared" si="11"/>
        <v>20,000.00</v>
      </c>
      <c r="D79" s="19" t="e">
        <f t="shared" si="7"/>
        <v>#VALUE!</v>
      </c>
      <c r="E79" s="45" t="e">
        <f t="shared" si="8"/>
        <v>#VALUE!</v>
      </c>
      <c r="F79" s="33">
        <v>0</v>
      </c>
      <c r="G79" s="33">
        <v>0</v>
      </c>
      <c r="H79" s="25" t="e">
        <f t="shared" si="10"/>
        <v>#VALUE!</v>
      </c>
      <c r="K79" s="35"/>
    </row>
    <row r="80" spans="2:11" ht="15">
      <c r="B80" s="10">
        <f t="shared" si="9"/>
        <v>75</v>
      </c>
      <c r="C80" s="18" t="e">
        <f t="shared" si="11"/>
        <v>#VALUE!</v>
      </c>
      <c r="D80" s="19" t="e">
        <f t="shared" si="7"/>
        <v>#VALUE!</v>
      </c>
      <c r="E80" s="45" t="e">
        <f t="shared" si="8"/>
        <v>#VALUE!</v>
      </c>
      <c r="F80" s="33">
        <v>0</v>
      </c>
      <c r="G80" s="33">
        <v>0</v>
      </c>
      <c r="H80" s="25" t="e">
        <f t="shared" si="10"/>
        <v>#VALUE!</v>
      </c>
      <c r="K80" s="35"/>
    </row>
    <row r="81" spans="2:11" ht="15.75" thickBot="1">
      <c r="B81" s="10">
        <f t="shared" si="9"/>
        <v>76</v>
      </c>
      <c r="C81" s="18" t="e">
        <f t="shared" si="11"/>
        <v>#VALUE!</v>
      </c>
      <c r="D81" s="19" t="e">
        <f t="shared" si="7"/>
        <v>#VALUE!</v>
      </c>
      <c r="E81" s="46" t="e">
        <f t="shared" si="8"/>
        <v>#VALUE!</v>
      </c>
      <c r="F81" s="33">
        <v>0</v>
      </c>
      <c r="G81" s="33">
        <v>0</v>
      </c>
      <c r="H81" s="25" t="e">
        <f t="shared" si="10"/>
        <v>#VALUE!</v>
      </c>
      <c r="K81" s="35"/>
    </row>
    <row r="82" spans="2:11" ht="15">
      <c r="B82" s="10">
        <f t="shared" si="9"/>
        <v>77</v>
      </c>
      <c r="C82" s="18" t="e">
        <f t="shared" si="11"/>
        <v>#VALUE!</v>
      </c>
      <c r="D82" s="19" t="e">
        <f t="shared" si="7"/>
        <v>#VALUE!</v>
      </c>
      <c r="E82" s="44" t="e">
        <f t="shared" si="8"/>
        <v>#VALUE!</v>
      </c>
      <c r="F82" s="19">
        <f>F3</f>
        <v>20</v>
      </c>
      <c r="G82" s="33">
        <v>0</v>
      </c>
      <c r="H82" s="25" t="e">
        <f t="shared" si="10"/>
        <v>#VALUE!</v>
      </c>
      <c r="K82" s="35"/>
    </row>
    <row r="83" spans="2:11" ht="15">
      <c r="B83" s="10">
        <f t="shared" si="9"/>
        <v>78</v>
      </c>
      <c r="C83" s="18" t="e">
        <f t="shared" si="11"/>
        <v>#VALUE!</v>
      </c>
      <c r="D83" s="19" t="e">
        <f t="shared" si="7"/>
        <v>#VALUE!</v>
      </c>
      <c r="E83" s="45" t="e">
        <f t="shared" si="8"/>
        <v>#VALUE!</v>
      </c>
      <c r="F83" s="33">
        <v>0</v>
      </c>
      <c r="G83" s="33">
        <v>0</v>
      </c>
      <c r="H83" s="25" t="e">
        <f t="shared" si="10"/>
        <v>#VALUE!</v>
      </c>
      <c r="K83" s="35"/>
    </row>
    <row r="84" spans="2:8" ht="15">
      <c r="B84" s="10">
        <f t="shared" si="9"/>
        <v>79</v>
      </c>
      <c r="C84" s="18" t="e">
        <f t="shared" si="11"/>
        <v>#VALUE!</v>
      </c>
      <c r="D84" s="19" t="e">
        <f t="shared" si="7"/>
        <v>#VALUE!</v>
      </c>
      <c r="E84" s="45" t="e">
        <f t="shared" si="8"/>
        <v>#VALUE!</v>
      </c>
      <c r="F84" s="33">
        <v>0</v>
      </c>
      <c r="G84" s="33">
        <v>0</v>
      </c>
      <c r="H84" s="25" t="e">
        <f t="shared" si="10"/>
        <v>#VALUE!</v>
      </c>
    </row>
    <row r="85" spans="2:8" ht="15.75" thickBot="1">
      <c r="B85" s="10">
        <f t="shared" si="9"/>
        <v>80</v>
      </c>
      <c r="C85" s="18" t="e">
        <f t="shared" si="11"/>
        <v>#VALUE!</v>
      </c>
      <c r="D85" s="19" t="e">
        <f t="shared" si="7"/>
        <v>#VALUE!</v>
      </c>
      <c r="E85" s="46" t="e">
        <f t="shared" si="8"/>
        <v>#VALUE!</v>
      </c>
      <c r="F85" s="33">
        <v>0</v>
      </c>
      <c r="G85" s="33">
        <v>0</v>
      </c>
      <c r="H85" s="25" t="e">
        <f t="shared" si="10"/>
        <v>#VALUE!</v>
      </c>
    </row>
    <row r="86" spans="2:8" ht="15">
      <c r="B86" s="10">
        <f t="shared" si="9"/>
        <v>81</v>
      </c>
      <c r="C86" s="18" t="e">
        <f t="shared" si="11"/>
        <v>#VALUE!</v>
      </c>
      <c r="D86" s="19" t="e">
        <f t="shared" si="7"/>
        <v>#VALUE!</v>
      </c>
      <c r="E86" s="44" t="e">
        <f t="shared" si="8"/>
        <v>#VALUE!</v>
      </c>
      <c r="F86" s="19">
        <f>F3</f>
        <v>20</v>
      </c>
      <c r="G86" s="33">
        <v>0</v>
      </c>
      <c r="H86" s="25" t="e">
        <f t="shared" si="10"/>
        <v>#VALUE!</v>
      </c>
    </row>
    <row r="87" spans="2:8" ht="15">
      <c r="B87" s="10">
        <f t="shared" si="9"/>
        <v>82</v>
      </c>
      <c r="C87" s="18" t="e">
        <f t="shared" si="11"/>
        <v>#VALUE!</v>
      </c>
      <c r="D87" s="19" t="e">
        <f t="shared" si="7"/>
        <v>#VALUE!</v>
      </c>
      <c r="E87" s="45" t="e">
        <f t="shared" si="8"/>
        <v>#VALUE!</v>
      </c>
      <c r="F87" s="33">
        <v>0</v>
      </c>
      <c r="G87" s="33">
        <v>0</v>
      </c>
      <c r="H87" s="25" t="e">
        <f t="shared" si="10"/>
        <v>#VALUE!</v>
      </c>
    </row>
    <row r="88" spans="2:8" ht="15">
      <c r="B88" s="10">
        <f t="shared" si="9"/>
        <v>83</v>
      </c>
      <c r="C88" s="18" t="e">
        <f t="shared" si="11"/>
        <v>#VALUE!</v>
      </c>
      <c r="D88" s="19" t="e">
        <f t="shared" si="7"/>
        <v>#VALUE!</v>
      </c>
      <c r="E88" s="45" t="e">
        <f t="shared" si="8"/>
        <v>#VALUE!</v>
      </c>
      <c r="F88" s="33">
        <v>0</v>
      </c>
      <c r="G88" s="33">
        <v>0</v>
      </c>
      <c r="H88" s="25" t="e">
        <f t="shared" si="10"/>
        <v>#VALUE!</v>
      </c>
    </row>
    <row r="89" spans="2:8" ht="15.75" thickBot="1">
      <c r="B89" s="10">
        <f t="shared" si="9"/>
        <v>84</v>
      </c>
      <c r="C89" s="18" t="e">
        <f t="shared" si="11"/>
        <v>#VALUE!</v>
      </c>
      <c r="D89" s="19" t="e">
        <f t="shared" si="7"/>
        <v>#VALUE!</v>
      </c>
      <c r="E89" s="46" t="e">
        <f t="shared" si="8"/>
        <v>#VALUE!</v>
      </c>
      <c r="F89" s="33">
        <v>0</v>
      </c>
      <c r="G89" s="33">
        <v>0</v>
      </c>
      <c r="H89" s="25" t="e">
        <f t="shared" si="10"/>
        <v>#VALUE!</v>
      </c>
    </row>
    <row r="90" spans="2:8" ht="15">
      <c r="B90" s="10">
        <f t="shared" si="9"/>
        <v>85</v>
      </c>
      <c r="C90" s="18" t="e">
        <f t="shared" si="11"/>
        <v>#VALUE!</v>
      </c>
      <c r="D90" s="19" t="e">
        <f t="shared" si="7"/>
        <v>#VALUE!</v>
      </c>
      <c r="E90" s="44" t="e">
        <f t="shared" si="8"/>
        <v>#VALUE!</v>
      </c>
      <c r="F90" s="19">
        <f>F3</f>
        <v>20</v>
      </c>
      <c r="G90" s="33">
        <v>0</v>
      </c>
      <c r="H90" s="25" t="e">
        <f t="shared" si="10"/>
        <v>#VALUE!</v>
      </c>
    </row>
    <row r="91" spans="2:8" ht="15">
      <c r="B91" s="10">
        <f t="shared" si="9"/>
        <v>86</v>
      </c>
      <c r="C91" s="18" t="e">
        <f t="shared" si="11"/>
        <v>#VALUE!</v>
      </c>
      <c r="D91" s="19" t="e">
        <f t="shared" si="7"/>
        <v>#VALUE!</v>
      </c>
      <c r="E91" s="45" t="e">
        <f t="shared" si="8"/>
        <v>#VALUE!</v>
      </c>
      <c r="F91" s="33">
        <v>0</v>
      </c>
      <c r="G91" s="33">
        <v>0</v>
      </c>
      <c r="H91" s="25" t="e">
        <f t="shared" si="10"/>
        <v>#VALUE!</v>
      </c>
    </row>
    <row r="92" spans="2:8" ht="15">
      <c r="B92" s="10">
        <f t="shared" si="9"/>
        <v>87</v>
      </c>
      <c r="C92" s="18" t="e">
        <f t="shared" si="11"/>
        <v>#VALUE!</v>
      </c>
      <c r="D92" s="19" t="e">
        <f t="shared" si="7"/>
        <v>#VALUE!</v>
      </c>
      <c r="E92" s="45" t="e">
        <f t="shared" si="8"/>
        <v>#VALUE!</v>
      </c>
      <c r="F92" s="33">
        <v>0</v>
      </c>
      <c r="G92" s="33">
        <v>0</v>
      </c>
      <c r="H92" s="25" t="e">
        <f t="shared" si="10"/>
        <v>#VALUE!</v>
      </c>
    </row>
    <row r="93" spans="2:8" ht="15.75" thickBot="1">
      <c r="B93" s="10">
        <f t="shared" si="9"/>
        <v>88</v>
      </c>
      <c r="C93" s="18" t="e">
        <f t="shared" si="11"/>
        <v>#VALUE!</v>
      </c>
      <c r="D93" s="19" t="e">
        <f t="shared" si="7"/>
        <v>#VALUE!</v>
      </c>
      <c r="E93" s="46" t="e">
        <f t="shared" si="8"/>
        <v>#VALUE!</v>
      </c>
      <c r="F93" s="33">
        <v>0</v>
      </c>
      <c r="G93" s="33">
        <v>0</v>
      </c>
      <c r="H93" s="25" t="e">
        <f t="shared" si="10"/>
        <v>#VALUE!</v>
      </c>
    </row>
    <row r="94" spans="2:8" ht="15">
      <c r="B94" s="10">
        <f t="shared" si="9"/>
        <v>89</v>
      </c>
      <c r="C94" s="18" t="e">
        <f t="shared" si="11"/>
        <v>#VALUE!</v>
      </c>
      <c r="D94" s="19" t="e">
        <f t="shared" si="7"/>
        <v>#VALUE!</v>
      </c>
      <c r="E94" s="44" t="e">
        <f t="shared" si="8"/>
        <v>#VALUE!</v>
      </c>
      <c r="F94" s="19">
        <f>F3</f>
        <v>20</v>
      </c>
      <c r="G94" s="33">
        <v>0</v>
      </c>
      <c r="H94" s="25" t="e">
        <f t="shared" si="10"/>
        <v>#VALUE!</v>
      </c>
    </row>
    <row r="95" spans="2:8" ht="15">
      <c r="B95" s="10">
        <f t="shared" si="9"/>
        <v>90</v>
      </c>
      <c r="C95" s="18" t="e">
        <f t="shared" si="11"/>
        <v>#VALUE!</v>
      </c>
      <c r="D95" s="19" t="e">
        <f t="shared" si="7"/>
        <v>#VALUE!</v>
      </c>
      <c r="E95" s="45" t="e">
        <f t="shared" si="8"/>
        <v>#VALUE!</v>
      </c>
      <c r="F95" s="33">
        <v>0</v>
      </c>
      <c r="G95" s="33">
        <v>0</v>
      </c>
      <c r="H95" s="25" t="e">
        <f t="shared" si="10"/>
        <v>#VALUE!</v>
      </c>
    </row>
    <row r="96" spans="2:8" ht="15">
      <c r="B96" s="10">
        <f t="shared" si="9"/>
        <v>91</v>
      </c>
      <c r="C96" s="18" t="e">
        <f t="shared" si="11"/>
        <v>#VALUE!</v>
      </c>
      <c r="D96" s="19" t="e">
        <f t="shared" si="7"/>
        <v>#VALUE!</v>
      </c>
      <c r="E96" s="45" t="e">
        <f t="shared" si="8"/>
        <v>#VALUE!</v>
      </c>
      <c r="F96" s="33">
        <v>0</v>
      </c>
      <c r="G96" s="33">
        <v>0</v>
      </c>
      <c r="H96" s="25" t="e">
        <f t="shared" si="10"/>
        <v>#VALUE!</v>
      </c>
    </row>
    <row r="97" spans="2:8" ht="15.75" thickBot="1">
      <c r="B97" s="10">
        <f t="shared" si="9"/>
        <v>92</v>
      </c>
      <c r="C97" s="18" t="e">
        <f t="shared" si="11"/>
        <v>#VALUE!</v>
      </c>
      <c r="D97" s="19" t="e">
        <f t="shared" si="7"/>
        <v>#VALUE!</v>
      </c>
      <c r="E97" s="46" t="e">
        <f t="shared" si="8"/>
        <v>#VALUE!</v>
      </c>
      <c r="F97" s="33">
        <v>0</v>
      </c>
      <c r="G97" s="33">
        <v>0</v>
      </c>
      <c r="H97" s="25" t="e">
        <f t="shared" si="10"/>
        <v>#VALUE!</v>
      </c>
    </row>
    <row r="98" spans="2:8" ht="15">
      <c r="B98" s="10">
        <f t="shared" si="9"/>
        <v>93</v>
      </c>
      <c r="C98" s="18" t="e">
        <f t="shared" si="11"/>
        <v>#VALUE!</v>
      </c>
      <c r="D98" s="19" t="e">
        <f t="shared" si="7"/>
        <v>#VALUE!</v>
      </c>
      <c r="E98" s="44" t="e">
        <f t="shared" si="8"/>
        <v>#VALUE!</v>
      </c>
      <c r="F98" s="19">
        <f>$F$3</f>
        <v>20</v>
      </c>
      <c r="G98" s="33">
        <v>0</v>
      </c>
      <c r="H98" s="25" t="e">
        <f t="shared" si="10"/>
        <v>#VALUE!</v>
      </c>
    </row>
    <row r="99" spans="2:8" ht="15">
      <c r="B99" s="10">
        <f t="shared" si="9"/>
        <v>94</v>
      </c>
      <c r="C99" s="18" t="e">
        <f t="shared" si="11"/>
        <v>#VALUE!</v>
      </c>
      <c r="D99" s="19" t="e">
        <f t="shared" si="7"/>
        <v>#VALUE!</v>
      </c>
      <c r="E99" s="45" t="e">
        <f t="shared" si="8"/>
        <v>#VALUE!</v>
      </c>
      <c r="F99" s="33">
        <v>0</v>
      </c>
      <c r="G99" s="33">
        <v>0</v>
      </c>
      <c r="H99" s="25" t="e">
        <f t="shared" si="10"/>
        <v>#VALUE!</v>
      </c>
    </row>
    <row r="100" spans="2:8" ht="15">
      <c r="B100" s="10">
        <f t="shared" si="9"/>
        <v>95</v>
      </c>
      <c r="C100" s="18" t="e">
        <f t="shared" si="11"/>
        <v>#VALUE!</v>
      </c>
      <c r="D100" s="19" t="e">
        <f t="shared" si="7"/>
        <v>#VALUE!</v>
      </c>
      <c r="E100" s="45" t="e">
        <f t="shared" si="8"/>
        <v>#VALUE!</v>
      </c>
      <c r="F100" s="33">
        <v>0</v>
      </c>
      <c r="G100" s="33">
        <v>0</v>
      </c>
      <c r="H100" s="25" t="e">
        <f t="shared" si="10"/>
        <v>#VALUE!</v>
      </c>
    </row>
    <row r="101" spans="2:8" ht="15.75" thickBot="1">
      <c r="B101" s="10">
        <f t="shared" si="9"/>
        <v>96</v>
      </c>
      <c r="C101" s="18" t="e">
        <f t="shared" si="11"/>
        <v>#VALUE!</v>
      </c>
      <c r="D101" s="19" t="e">
        <f t="shared" si="7"/>
        <v>#VALUE!</v>
      </c>
      <c r="E101" s="46" t="e">
        <f t="shared" si="8"/>
        <v>#VALUE!</v>
      </c>
      <c r="F101" s="33">
        <v>0</v>
      </c>
      <c r="G101" s="33">
        <v>0</v>
      </c>
      <c r="H101" s="25" t="e">
        <f t="shared" si="10"/>
        <v>#VALUE!</v>
      </c>
    </row>
    <row r="102" spans="2:8" ht="15">
      <c r="B102" s="10">
        <f t="shared" si="9"/>
        <v>97</v>
      </c>
      <c r="C102" s="18" t="e">
        <f t="shared" si="11"/>
        <v>#VALUE!</v>
      </c>
      <c r="D102" s="19" t="e">
        <f aca="true" t="shared" si="12" ref="D102:D133">(C102*$G$3)*$D$3</f>
        <v>#VALUE!</v>
      </c>
      <c r="E102" s="44" t="e">
        <f aca="true" t="shared" si="13" ref="E102:E133">(C102*$G$3)*$E$3</f>
        <v>#VALUE!</v>
      </c>
      <c r="F102" s="19">
        <f>$F$3</f>
        <v>20</v>
      </c>
      <c r="G102" s="33">
        <v>0</v>
      </c>
      <c r="H102" s="25" t="e">
        <f t="shared" si="10"/>
        <v>#VALUE!</v>
      </c>
    </row>
    <row r="103" spans="2:8" ht="15">
      <c r="B103" s="10">
        <f t="shared" si="9"/>
        <v>98</v>
      </c>
      <c r="C103" s="18" t="e">
        <f t="shared" si="11"/>
        <v>#VALUE!</v>
      </c>
      <c r="D103" s="19" t="e">
        <f t="shared" si="12"/>
        <v>#VALUE!</v>
      </c>
      <c r="E103" s="45" t="e">
        <f t="shared" si="13"/>
        <v>#VALUE!</v>
      </c>
      <c r="F103" s="33">
        <v>0</v>
      </c>
      <c r="G103" s="33">
        <v>0</v>
      </c>
      <c r="H103" s="25" t="e">
        <f t="shared" si="10"/>
        <v>#VALUE!</v>
      </c>
    </row>
    <row r="104" spans="2:8" ht="15">
      <c r="B104" s="10">
        <f t="shared" si="9"/>
        <v>99</v>
      </c>
      <c r="C104" s="18" t="e">
        <f t="shared" si="11"/>
        <v>#VALUE!</v>
      </c>
      <c r="D104" s="19" t="e">
        <f t="shared" si="12"/>
        <v>#VALUE!</v>
      </c>
      <c r="E104" s="45" t="e">
        <f t="shared" si="13"/>
        <v>#VALUE!</v>
      </c>
      <c r="F104" s="33">
        <v>0</v>
      </c>
      <c r="G104" s="33">
        <v>0</v>
      </c>
      <c r="H104" s="25" t="e">
        <f t="shared" si="10"/>
        <v>#VALUE!</v>
      </c>
    </row>
    <row r="105" spans="2:8" ht="15.75" thickBot="1">
      <c r="B105" s="10">
        <f t="shared" si="9"/>
        <v>100</v>
      </c>
      <c r="C105" s="18" t="e">
        <f t="shared" si="11"/>
        <v>#VALUE!</v>
      </c>
      <c r="D105" s="19" t="e">
        <f t="shared" si="12"/>
        <v>#VALUE!</v>
      </c>
      <c r="E105" s="46" t="e">
        <f t="shared" si="13"/>
        <v>#VALUE!</v>
      </c>
      <c r="F105" s="33">
        <v>0</v>
      </c>
      <c r="G105" s="33">
        <v>0</v>
      </c>
      <c r="H105" s="25" t="e">
        <f t="shared" si="10"/>
        <v>#VALUE!</v>
      </c>
    </row>
    <row r="106" spans="2:8" ht="15">
      <c r="B106" s="10">
        <f t="shared" si="9"/>
        <v>101</v>
      </c>
      <c r="C106" s="18" t="e">
        <f t="shared" si="11"/>
        <v>#VALUE!</v>
      </c>
      <c r="D106" s="19" t="e">
        <f t="shared" si="12"/>
        <v>#VALUE!</v>
      </c>
      <c r="E106" s="44" t="e">
        <f t="shared" si="13"/>
        <v>#VALUE!</v>
      </c>
      <c r="F106" s="19">
        <f>$F$3</f>
        <v>20</v>
      </c>
      <c r="G106" s="33">
        <v>0</v>
      </c>
      <c r="H106" s="25" t="e">
        <f t="shared" si="10"/>
        <v>#VALUE!</v>
      </c>
    </row>
    <row r="107" spans="2:8" ht="15">
      <c r="B107" s="10">
        <f t="shared" si="9"/>
        <v>102</v>
      </c>
      <c r="C107" s="18" t="e">
        <f t="shared" si="11"/>
        <v>#VALUE!</v>
      </c>
      <c r="D107" s="19" t="e">
        <f t="shared" si="12"/>
        <v>#VALUE!</v>
      </c>
      <c r="E107" s="45" t="e">
        <f t="shared" si="13"/>
        <v>#VALUE!</v>
      </c>
      <c r="F107" s="33">
        <v>0</v>
      </c>
      <c r="G107" s="33">
        <v>0</v>
      </c>
      <c r="H107" s="25" t="e">
        <f t="shared" si="10"/>
        <v>#VALUE!</v>
      </c>
    </row>
    <row r="108" spans="2:8" ht="15">
      <c r="B108" s="10">
        <f t="shared" si="9"/>
        <v>103</v>
      </c>
      <c r="C108" s="18" t="e">
        <f t="shared" si="11"/>
        <v>#VALUE!</v>
      </c>
      <c r="D108" s="19" t="e">
        <f t="shared" si="12"/>
        <v>#VALUE!</v>
      </c>
      <c r="E108" s="45" t="e">
        <f t="shared" si="13"/>
        <v>#VALUE!</v>
      </c>
      <c r="F108" s="33">
        <v>0</v>
      </c>
      <c r="G108" s="33">
        <v>0</v>
      </c>
      <c r="H108" s="25" t="e">
        <f t="shared" si="10"/>
        <v>#VALUE!</v>
      </c>
    </row>
    <row r="109" spans="2:8" ht="15.75" thickBot="1">
      <c r="B109" s="10">
        <f t="shared" si="9"/>
        <v>104</v>
      </c>
      <c r="C109" s="18" t="e">
        <f t="shared" si="11"/>
        <v>#VALUE!</v>
      </c>
      <c r="D109" s="19" t="e">
        <f t="shared" si="12"/>
        <v>#VALUE!</v>
      </c>
      <c r="E109" s="46" t="e">
        <f t="shared" si="13"/>
        <v>#VALUE!</v>
      </c>
      <c r="F109" s="33">
        <v>0</v>
      </c>
      <c r="G109" s="33">
        <v>0</v>
      </c>
      <c r="H109" s="25" t="e">
        <f t="shared" si="10"/>
        <v>#VALUE!</v>
      </c>
    </row>
    <row r="110" spans="2:8" ht="15">
      <c r="B110" s="10">
        <f t="shared" si="9"/>
        <v>105</v>
      </c>
      <c r="C110" s="18" t="e">
        <f t="shared" si="11"/>
        <v>#VALUE!</v>
      </c>
      <c r="D110" s="19" t="e">
        <f t="shared" si="12"/>
        <v>#VALUE!</v>
      </c>
      <c r="E110" s="44" t="e">
        <f t="shared" si="13"/>
        <v>#VALUE!</v>
      </c>
      <c r="F110" s="19">
        <f>$F$3</f>
        <v>20</v>
      </c>
      <c r="G110" s="33">
        <v>0</v>
      </c>
      <c r="H110" s="25" t="e">
        <f t="shared" si="10"/>
        <v>#VALUE!</v>
      </c>
    </row>
    <row r="111" spans="2:8" ht="15">
      <c r="B111" s="10">
        <f t="shared" si="9"/>
        <v>106</v>
      </c>
      <c r="C111" s="18" t="e">
        <f t="shared" si="11"/>
        <v>#VALUE!</v>
      </c>
      <c r="D111" s="19" t="e">
        <f t="shared" si="12"/>
        <v>#VALUE!</v>
      </c>
      <c r="E111" s="45" t="e">
        <f t="shared" si="13"/>
        <v>#VALUE!</v>
      </c>
      <c r="F111" s="33">
        <v>0</v>
      </c>
      <c r="G111" s="33">
        <v>0</v>
      </c>
      <c r="H111" s="25" t="e">
        <f t="shared" si="10"/>
        <v>#VALUE!</v>
      </c>
    </row>
    <row r="112" spans="2:8" ht="15">
      <c r="B112" s="10">
        <f t="shared" si="9"/>
        <v>107</v>
      </c>
      <c r="C112" s="18" t="e">
        <f t="shared" si="11"/>
        <v>#VALUE!</v>
      </c>
      <c r="D112" s="19" t="e">
        <f t="shared" si="12"/>
        <v>#VALUE!</v>
      </c>
      <c r="E112" s="45" t="e">
        <f t="shared" si="13"/>
        <v>#VALUE!</v>
      </c>
      <c r="F112" s="33">
        <v>0</v>
      </c>
      <c r="G112" s="33">
        <v>0</v>
      </c>
      <c r="H112" s="25" t="e">
        <f t="shared" si="10"/>
        <v>#VALUE!</v>
      </c>
    </row>
    <row r="113" spans="2:8" ht="15.75" thickBot="1">
      <c r="B113" s="10">
        <f t="shared" si="9"/>
        <v>108</v>
      </c>
      <c r="C113" s="18" t="e">
        <f t="shared" si="11"/>
        <v>#VALUE!</v>
      </c>
      <c r="D113" s="19" t="e">
        <f t="shared" si="12"/>
        <v>#VALUE!</v>
      </c>
      <c r="E113" s="46" t="e">
        <f t="shared" si="13"/>
        <v>#VALUE!</v>
      </c>
      <c r="F113" s="33">
        <v>0</v>
      </c>
      <c r="G113" s="33">
        <v>0</v>
      </c>
      <c r="H113" s="25" t="e">
        <f t="shared" si="10"/>
        <v>#VALUE!</v>
      </c>
    </row>
    <row r="114" spans="2:8" ht="15">
      <c r="B114" s="10">
        <f t="shared" si="9"/>
        <v>109</v>
      </c>
      <c r="C114" s="18" t="e">
        <f t="shared" si="11"/>
        <v>#VALUE!</v>
      </c>
      <c r="D114" s="19" t="e">
        <f t="shared" si="12"/>
        <v>#VALUE!</v>
      </c>
      <c r="E114" s="44" t="e">
        <f t="shared" si="13"/>
        <v>#VALUE!</v>
      </c>
      <c r="F114" s="19">
        <f>$F$3</f>
        <v>20</v>
      </c>
      <c r="G114" s="33">
        <v>0</v>
      </c>
      <c r="H114" s="25" t="e">
        <f t="shared" si="10"/>
        <v>#VALUE!</v>
      </c>
    </row>
    <row r="115" spans="2:8" ht="15">
      <c r="B115" s="10">
        <f t="shared" si="9"/>
        <v>110</v>
      </c>
      <c r="C115" s="18" t="e">
        <f t="shared" si="11"/>
        <v>#VALUE!</v>
      </c>
      <c r="D115" s="19" t="e">
        <f t="shared" si="12"/>
        <v>#VALUE!</v>
      </c>
      <c r="E115" s="45" t="e">
        <f t="shared" si="13"/>
        <v>#VALUE!</v>
      </c>
      <c r="F115" s="33">
        <v>0</v>
      </c>
      <c r="G115" s="33">
        <v>0</v>
      </c>
      <c r="H115" s="25" t="e">
        <f t="shared" si="10"/>
        <v>#VALUE!</v>
      </c>
    </row>
    <row r="116" spans="2:8" ht="15">
      <c r="B116" s="10">
        <f t="shared" si="9"/>
        <v>111</v>
      </c>
      <c r="C116" s="18" t="e">
        <f t="shared" si="11"/>
        <v>#VALUE!</v>
      </c>
      <c r="D116" s="19" t="e">
        <f t="shared" si="12"/>
        <v>#VALUE!</v>
      </c>
      <c r="E116" s="45" t="e">
        <f t="shared" si="13"/>
        <v>#VALUE!</v>
      </c>
      <c r="F116" s="33">
        <v>0</v>
      </c>
      <c r="G116" s="33">
        <v>0</v>
      </c>
      <c r="H116" s="25" t="e">
        <f t="shared" si="10"/>
        <v>#VALUE!</v>
      </c>
    </row>
    <row r="117" spans="2:8" ht="15.75" thickBot="1">
      <c r="B117" s="10">
        <f t="shared" si="9"/>
        <v>112</v>
      </c>
      <c r="C117" s="18" t="e">
        <f t="shared" si="11"/>
        <v>#VALUE!</v>
      </c>
      <c r="D117" s="19" t="e">
        <f t="shared" si="12"/>
        <v>#VALUE!</v>
      </c>
      <c r="E117" s="46" t="e">
        <f t="shared" si="13"/>
        <v>#VALUE!</v>
      </c>
      <c r="F117" s="33">
        <v>0</v>
      </c>
      <c r="G117" s="33">
        <v>0</v>
      </c>
      <c r="H117" s="25" t="e">
        <f t="shared" si="10"/>
        <v>#VALUE!</v>
      </c>
    </row>
    <row r="118" spans="2:8" ht="15">
      <c r="B118" s="10">
        <f t="shared" si="9"/>
        <v>113</v>
      </c>
      <c r="C118" s="18" t="e">
        <f t="shared" si="11"/>
        <v>#VALUE!</v>
      </c>
      <c r="D118" s="19" t="e">
        <f t="shared" si="12"/>
        <v>#VALUE!</v>
      </c>
      <c r="E118" s="44" t="e">
        <f t="shared" si="13"/>
        <v>#VALUE!</v>
      </c>
      <c r="F118" s="19">
        <f>$F$3</f>
        <v>20</v>
      </c>
      <c r="G118" s="33">
        <v>0</v>
      </c>
      <c r="H118" s="25" t="e">
        <f t="shared" si="10"/>
        <v>#VALUE!</v>
      </c>
    </row>
    <row r="119" spans="2:8" ht="15">
      <c r="B119" s="10">
        <f t="shared" si="9"/>
        <v>114</v>
      </c>
      <c r="C119" s="18" t="e">
        <f t="shared" si="11"/>
        <v>#VALUE!</v>
      </c>
      <c r="D119" s="19" t="e">
        <f t="shared" si="12"/>
        <v>#VALUE!</v>
      </c>
      <c r="E119" s="45" t="e">
        <f t="shared" si="13"/>
        <v>#VALUE!</v>
      </c>
      <c r="F119" s="33">
        <v>0</v>
      </c>
      <c r="G119" s="33">
        <v>0</v>
      </c>
      <c r="H119" s="25" t="e">
        <f t="shared" si="10"/>
        <v>#VALUE!</v>
      </c>
    </row>
    <row r="120" spans="2:8" ht="15">
      <c r="B120" s="10">
        <f t="shared" si="9"/>
        <v>115</v>
      </c>
      <c r="C120" s="18" t="e">
        <f t="shared" si="11"/>
        <v>#VALUE!</v>
      </c>
      <c r="D120" s="19" t="e">
        <f t="shared" si="12"/>
        <v>#VALUE!</v>
      </c>
      <c r="E120" s="45" t="e">
        <f t="shared" si="13"/>
        <v>#VALUE!</v>
      </c>
      <c r="F120" s="33">
        <v>0</v>
      </c>
      <c r="G120" s="33">
        <v>0</v>
      </c>
      <c r="H120" s="25" t="e">
        <f t="shared" si="10"/>
        <v>#VALUE!</v>
      </c>
    </row>
    <row r="121" spans="2:8" ht="15.75" thickBot="1">
      <c r="B121" s="10">
        <f t="shared" si="9"/>
        <v>116</v>
      </c>
      <c r="C121" s="18" t="e">
        <f t="shared" si="11"/>
        <v>#VALUE!</v>
      </c>
      <c r="D121" s="19" t="e">
        <f t="shared" si="12"/>
        <v>#VALUE!</v>
      </c>
      <c r="E121" s="46" t="e">
        <f t="shared" si="13"/>
        <v>#VALUE!</v>
      </c>
      <c r="F121" s="33">
        <v>0</v>
      </c>
      <c r="G121" s="33">
        <v>0</v>
      </c>
      <c r="H121" s="25" t="e">
        <f t="shared" si="10"/>
        <v>#VALUE!</v>
      </c>
    </row>
    <row r="122" spans="2:8" ht="15">
      <c r="B122" s="10">
        <f t="shared" si="9"/>
        <v>117</v>
      </c>
      <c r="C122" s="18" t="e">
        <f t="shared" si="11"/>
        <v>#VALUE!</v>
      </c>
      <c r="D122" s="19" t="e">
        <f t="shared" si="12"/>
        <v>#VALUE!</v>
      </c>
      <c r="E122" s="44" t="e">
        <f t="shared" si="13"/>
        <v>#VALUE!</v>
      </c>
      <c r="F122" s="19">
        <f>$F$3</f>
        <v>20</v>
      </c>
      <c r="G122" s="33">
        <v>0</v>
      </c>
      <c r="H122" s="25" t="e">
        <f t="shared" si="10"/>
        <v>#VALUE!</v>
      </c>
    </row>
    <row r="123" spans="2:8" ht="15">
      <c r="B123" s="10">
        <f t="shared" si="9"/>
        <v>118</v>
      </c>
      <c r="C123" s="18" t="e">
        <f t="shared" si="11"/>
        <v>#VALUE!</v>
      </c>
      <c r="D123" s="19" t="e">
        <f t="shared" si="12"/>
        <v>#VALUE!</v>
      </c>
      <c r="E123" s="45" t="e">
        <f t="shared" si="13"/>
        <v>#VALUE!</v>
      </c>
      <c r="F123" s="33">
        <v>0</v>
      </c>
      <c r="G123" s="33">
        <v>0</v>
      </c>
      <c r="H123" s="25" t="e">
        <f t="shared" si="10"/>
        <v>#VALUE!</v>
      </c>
    </row>
    <row r="124" spans="2:8" ht="15">
      <c r="B124" s="10">
        <f t="shared" si="9"/>
        <v>119</v>
      </c>
      <c r="C124" s="18" t="e">
        <f t="shared" si="11"/>
        <v>#VALUE!</v>
      </c>
      <c r="D124" s="19" t="e">
        <f t="shared" si="12"/>
        <v>#VALUE!</v>
      </c>
      <c r="E124" s="45" t="e">
        <f t="shared" si="13"/>
        <v>#VALUE!</v>
      </c>
      <c r="F124" s="33">
        <v>0</v>
      </c>
      <c r="G124" s="33">
        <v>0</v>
      </c>
      <c r="H124" s="25" t="e">
        <f t="shared" si="10"/>
        <v>#VALUE!</v>
      </c>
    </row>
    <row r="125" spans="2:8" ht="15.75" thickBot="1">
      <c r="B125" s="10">
        <f t="shared" si="9"/>
        <v>120</v>
      </c>
      <c r="C125" s="18" t="e">
        <f t="shared" si="11"/>
        <v>#VALUE!</v>
      </c>
      <c r="D125" s="19" t="e">
        <f t="shared" si="12"/>
        <v>#VALUE!</v>
      </c>
      <c r="E125" s="46" t="e">
        <f t="shared" si="13"/>
        <v>#VALUE!</v>
      </c>
      <c r="F125" s="33">
        <v>0</v>
      </c>
      <c r="G125" s="33">
        <v>0</v>
      </c>
      <c r="H125" s="25" t="e">
        <f t="shared" si="10"/>
        <v>#VALUE!</v>
      </c>
    </row>
    <row r="126" spans="2:8" ht="15">
      <c r="B126" s="10">
        <f t="shared" si="9"/>
        <v>121</v>
      </c>
      <c r="C126" s="18" t="e">
        <f t="shared" si="11"/>
        <v>#VALUE!</v>
      </c>
      <c r="D126" s="19" t="e">
        <f t="shared" si="12"/>
        <v>#VALUE!</v>
      </c>
      <c r="E126" s="44" t="e">
        <f t="shared" si="13"/>
        <v>#VALUE!</v>
      </c>
      <c r="F126" s="19">
        <f>$F$3</f>
        <v>20</v>
      </c>
      <c r="G126" s="33">
        <v>0</v>
      </c>
      <c r="H126" s="25" t="e">
        <f t="shared" si="10"/>
        <v>#VALUE!</v>
      </c>
    </row>
    <row r="127" spans="2:8" ht="15">
      <c r="B127" s="10">
        <f t="shared" si="9"/>
        <v>122</v>
      </c>
      <c r="C127" s="18" t="e">
        <f t="shared" si="11"/>
        <v>#VALUE!</v>
      </c>
      <c r="D127" s="19" t="e">
        <f t="shared" si="12"/>
        <v>#VALUE!</v>
      </c>
      <c r="E127" s="45" t="e">
        <f t="shared" si="13"/>
        <v>#VALUE!</v>
      </c>
      <c r="F127" s="33">
        <v>0</v>
      </c>
      <c r="G127" s="33">
        <v>0</v>
      </c>
      <c r="H127" s="25" t="e">
        <f t="shared" si="10"/>
        <v>#VALUE!</v>
      </c>
    </row>
    <row r="128" spans="2:8" ht="15">
      <c r="B128" s="10">
        <f t="shared" si="9"/>
        <v>123</v>
      </c>
      <c r="C128" s="18" t="e">
        <f t="shared" si="11"/>
        <v>#VALUE!</v>
      </c>
      <c r="D128" s="19" t="e">
        <f t="shared" si="12"/>
        <v>#VALUE!</v>
      </c>
      <c r="E128" s="45" t="e">
        <f t="shared" si="13"/>
        <v>#VALUE!</v>
      </c>
      <c r="F128" s="33">
        <v>0</v>
      </c>
      <c r="G128" s="33">
        <v>0</v>
      </c>
      <c r="H128" s="25" t="e">
        <f t="shared" si="10"/>
        <v>#VALUE!</v>
      </c>
    </row>
    <row r="129" spans="2:8" ht="15.75" thickBot="1">
      <c r="B129" s="10">
        <f t="shared" si="9"/>
        <v>124</v>
      </c>
      <c r="C129" s="18" t="e">
        <f t="shared" si="11"/>
        <v>#VALUE!</v>
      </c>
      <c r="D129" s="19" t="e">
        <f t="shared" si="12"/>
        <v>#VALUE!</v>
      </c>
      <c r="E129" s="46" t="e">
        <f t="shared" si="13"/>
        <v>#VALUE!</v>
      </c>
      <c r="F129" s="33">
        <v>0</v>
      </c>
      <c r="G129" s="33">
        <v>0</v>
      </c>
      <c r="H129" s="25" t="e">
        <f t="shared" si="10"/>
        <v>#VALUE!</v>
      </c>
    </row>
    <row r="130" spans="2:8" ht="15">
      <c r="B130" s="10">
        <f t="shared" si="9"/>
        <v>125</v>
      </c>
      <c r="C130" s="18" t="e">
        <f t="shared" si="11"/>
        <v>#VALUE!</v>
      </c>
      <c r="D130" s="19" t="e">
        <f t="shared" si="12"/>
        <v>#VALUE!</v>
      </c>
      <c r="E130" s="44" t="e">
        <f t="shared" si="13"/>
        <v>#VALUE!</v>
      </c>
      <c r="F130" s="19">
        <f>$F$3</f>
        <v>20</v>
      </c>
      <c r="G130" s="33">
        <v>0</v>
      </c>
      <c r="H130" s="25" t="e">
        <f t="shared" si="10"/>
        <v>#VALUE!</v>
      </c>
    </row>
    <row r="131" spans="2:8" ht="15">
      <c r="B131" s="10">
        <f t="shared" si="9"/>
        <v>126</v>
      </c>
      <c r="C131" s="18" t="e">
        <f t="shared" si="11"/>
        <v>#VALUE!</v>
      </c>
      <c r="D131" s="19" t="e">
        <f t="shared" si="12"/>
        <v>#VALUE!</v>
      </c>
      <c r="E131" s="45" t="e">
        <f t="shared" si="13"/>
        <v>#VALUE!</v>
      </c>
      <c r="F131" s="33">
        <v>0</v>
      </c>
      <c r="G131" s="33">
        <v>0</v>
      </c>
      <c r="H131" s="25" t="e">
        <f t="shared" si="10"/>
        <v>#VALUE!</v>
      </c>
    </row>
    <row r="132" spans="2:8" ht="15">
      <c r="B132" s="10">
        <f t="shared" si="9"/>
        <v>127</v>
      </c>
      <c r="C132" s="18" t="e">
        <f t="shared" si="11"/>
        <v>#VALUE!</v>
      </c>
      <c r="D132" s="19" t="e">
        <f t="shared" si="12"/>
        <v>#VALUE!</v>
      </c>
      <c r="E132" s="45" t="e">
        <f t="shared" si="13"/>
        <v>#VALUE!</v>
      </c>
      <c r="F132" s="33">
        <v>0</v>
      </c>
      <c r="G132" s="33">
        <v>0</v>
      </c>
      <c r="H132" s="25" t="e">
        <f t="shared" si="10"/>
        <v>#VALUE!</v>
      </c>
    </row>
    <row r="133" spans="2:8" ht="15.75" thickBot="1">
      <c r="B133" s="10">
        <f t="shared" si="9"/>
        <v>128</v>
      </c>
      <c r="C133" s="18" t="e">
        <f t="shared" si="11"/>
        <v>#VALUE!</v>
      </c>
      <c r="D133" s="19" t="e">
        <f t="shared" si="12"/>
        <v>#VALUE!</v>
      </c>
      <c r="E133" s="46" t="e">
        <f t="shared" si="13"/>
        <v>#VALUE!</v>
      </c>
      <c r="F133" s="33">
        <v>0</v>
      </c>
      <c r="G133" s="33">
        <v>0</v>
      </c>
      <c r="H133" s="25" t="e">
        <f t="shared" si="10"/>
        <v>#VALUE!</v>
      </c>
    </row>
    <row r="134" spans="2:8" ht="15">
      <c r="B134" s="10">
        <f t="shared" si="9"/>
        <v>129</v>
      </c>
      <c r="C134" s="18" t="e">
        <f t="shared" si="11"/>
        <v>#VALUE!</v>
      </c>
      <c r="D134" s="19" t="e">
        <f aca="true" t="shared" si="14" ref="D134:D160">(C134*$G$3)*$D$3</f>
        <v>#VALUE!</v>
      </c>
      <c r="E134" s="44" t="e">
        <f aca="true" t="shared" si="15" ref="E134:E160">(C134*$G$3)*$E$3</f>
        <v>#VALUE!</v>
      </c>
      <c r="F134" s="19">
        <f>$F$3</f>
        <v>20</v>
      </c>
      <c r="G134" s="33">
        <v>0</v>
      </c>
      <c r="H134" s="25" t="e">
        <f t="shared" si="10"/>
        <v>#VALUE!</v>
      </c>
    </row>
    <row r="135" spans="2:8" ht="15">
      <c r="B135" s="10">
        <f t="shared" si="9"/>
        <v>130</v>
      </c>
      <c r="C135" s="18" t="e">
        <f t="shared" si="11"/>
        <v>#VALUE!</v>
      </c>
      <c r="D135" s="19" t="e">
        <f t="shared" si="14"/>
        <v>#VALUE!</v>
      </c>
      <c r="E135" s="45" t="e">
        <f t="shared" si="15"/>
        <v>#VALUE!</v>
      </c>
      <c r="F135" s="33">
        <v>0</v>
      </c>
      <c r="G135" s="33">
        <v>0</v>
      </c>
      <c r="H135" s="25" t="e">
        <f t="shared" si="10"/>
        <v>#VALUE!</v>
      </c>
    </row>
    <row r="136" spans="2:8" ht="15">
      <c r="B136" s="10">
        <f aca="true" t="shared" si="16" ref="B136:B160">B135+1</f>
        <v>131</v>
      </c>
      <c r="C136" s="18" t="e">
        <f t="shared" si="11"/>
        <v>#VALUE!</v>
      </c>
      <c r="D136" s="19" t="e">
        <f t="shared" si="14"/>
        <v>#VALUE!</v>
      </c>
      <c r="E136" s="45" t="e">
        <f t="shared" si="15"/>
        <v>#VALUE!</v>
      </c>
      <c r="F136" s="33">
        <v>0</v>
      </c>
      <c r="G136" s="33">
        <v>0</v>
      </c>
      <c r="H136" s="25" t="e">
        <f aca="true" t="shared" si="17" ref="H136:H160">E136+H135</f>
        <v>#VALUE!</v>
      </c>
    </row>
    <row r="137" spans="2:8" ht="15.75" thickBot="1">
      <c r="B137" s="10">
        <f t="shared" si="16"/>
        <v>132</v>
      </c>
      <c r="C137" s="18" t="e">
        <f aca="true" t="shared" si="18" ref="C137:C160">IF((C136+D136+F137+G137)&lt;20000,(C136+D136+F137+G137),"20,000.00")</f>
        <v>#VALUE!</v>
      </c>
      <c r="D137" s="19" t="e">
        <f t="shared" si="14"/>
        <v>#VALUE!</v>
      </c>
      <c r="E137" s="46" t="e">
        <f t="shared" si="15"/>
        <v>#VALUE!</v>
      </c>
      <c r="F137" s="33">
        <v>0</v>
      </c>
      <c r="G137" s="33">
        <v>0</v>
      </c>
      <c r="H137" s="25" t="e">
        <f t="shared" si="17"/>
        <v>#VALUE!</v>
      </c>
    </row>
    <row r="138" spans="2:8" ht="15">
      <c r="B138" s="10">
        <f t="shared" si="16"/>
        <v>133</v>
      </c>
      <c r="C138" s="18" t="e">
        <f t="shared" si="18"/>
        <v>#VALUE!</v>
      </c>
      <c r="D138" s="19" t="e">
        <f t="shared" si="14"/>
        <v>#VALUE!</v>
      </c>
      <c r="E138" s="44" t="e">
        <f t="shared" si="15"/>
        <v>#VALUE!</v>
      </c>
      <c r="F138" s="19">
        <f>$F$3</f>
        <v>20</v>
      </c>
      <c r="G138" s="33">
        <v>0</v>
      </c>
      <c r="H138" s="25" t="e">
        <f t="shared" si="17"/>
        <v>#VALUE!</v>
      </c>
    </row>
    <row r="139" spans="2:8" ht="15">
      <c r="B139" s="10">
        <f t="shared" si="16"/>
        <v>134</v>
      </c>
      <c r="C139" s="18" t="e">
        <f t="shared" si="18"/>
        <v>#VALUE!</v>
      </c>
      <c r="D139" s="19" t="e">
        <f t="shared" si="14"/>
        <v>#VALUE!</v>
      </c>
      <c r="E139" s="45" t="e">
        <f t="shared" si="15"/>
        <v>#VALUE!</v>
      </c>
      <c r="F139" s="33">
        <v>0</v>
      </c>
      <c r="G139" s="33">
        <v>0</v>
      </c>
      <c r="H139" s="25" t="e">
        <f t="shared" si="17"/>
        <v>#VALUE!</v>
      </c>
    </row>
    <row r="140" spans="2:8" ht="15">
      <c r="B140" s="10">
        <f t="shared" si="16"/>
        <v>135</v>
      </c>
      <c r="C140" s="18" t="e">
        <f t="shared" si="18"/>
        <v>#VALUE!</v>
      </c>
      <c r="D140" s="19" t="e">
        <f t="shared" si="14"/>
        <v>#VALUE!</v>
      </c>
      <c r="E140" s="45" t="e">
        <f t="shared" si="15"/>
        <v>#VALUE!</v>
      </c>
      <c r="F140" s="33">
        <v>0</v>
      </c>
      <c r="G140" s="33">
        <v>0</v>
      </c>
      <c r="H140" s="25" t="e">
        <f t="shared" si="17"/>
        <v>#VALUE!</v>
      </c>
    </row>
    <row r="141" spans="2:8" ht="15.75" thickBot="1">
      <c r="B141" s="10">
        <f t="shared" si="16"/>
        <v>136</v>
      </c>
      <c r="C141" s="18" t="e">
        <f t="shared" si="18"/>
        <v>#VALUE!</v>
      </c>
      <c r="D141" s="19" t="e">
        <f t="shared" si="14"/>
        <v>#VALUE!</v>
      </c>
      <c r="E141" s="46" t="e">
        <f t="shared" si="15"/>
        <v>#VALUE!</v>
      </c>
      <c r="F141" s="33">
        <v>0</v>
      </c>
      <c r="G141" s="33">
        <v>0</v>
      </c>
      <c r="H141" s="25" t="e">
        <f t="shared" si="17"/>
        <v>#VALUE!</v>
      </c>
    </row>
    <row r="142" spans="2:8" ht="15">
      <c r="B142" s="10">
        <f t="shared" si="16"/>
        <v>137</v>
      </c>
      <c r="C142" s="18" t="e">
        <f t="shared" si="18"/>
        <v>#VALUE!</v>
      </c>
      <c r="D142" s="19" t="e">
        <f t="shared" si="14"/>
        <v>#VALUE!</v>
      </c>
      <c r="E142" s="44" t="e">
        <f t="shared" si="15"/>
        <v>#VALUE!</v>
      </c>
      <c r="F142" s="19">
        <f>$F$3</f>
        <v>20</v>
      </c>
      <c r="G142" s="33">
        <v>0</v>
      </c>
      <c r="H142" s="25" t="e">
        <f t="shared" si="17"/>
        <v>#VALUE!</v>
      </c>
    </row>
    <row r="143" spans="2:8" ht="15">
      <c r="B143" s="10">
        <f t="shared" si="16"/>
        <v>138</v>
      </c>
      <c r="C143" s="18" t="e">
        <f t="shared" si="18"/>
        <v>#VALUE!</v>
      </c>
      <c r="D143" s="19" t="e">
        <f t="shared" si="14"/>
        <v>#VALUE!</v>
      </c>
      <c r="E143" s="45" t="e">
        <f t="shared" si="15"/>
        <v>#VALUE!</v>
      </c>
      <c r="F143" s="33">
        <v>0</v>
      </c>
      <c r="G143" s="33">
        <v>0</v>
      </c>
      <c r="H143" s="25" t="e">
        <f t="shared" si="17"/>
        <v>#VALUE!</v>
      </c>
    </row>
    <row r="144" spans="2:8" ht="15">
      <c r="B144" s="10">
        <f t="shared" si="16"/>
        <v>139</v>
      </c>
      <c r="C144" s="18" t="e">
        <f t="shared" si="18"/>
        <v>#VALUE!</v>
      </c>
      <c r="D144" s="19" t="e">
        <f t="shared" si="14"/>
        <v>#VALUE!</v>
      </c>
      <c r="E144" s="45" t="e">
        <f t="shared" si="15"/>
        <v>#VALUE!</v>
      </c>
      <c r="F144" s="33">
        <v>0</v>
      </c>
      <c r="G144" s="33">
        <v>0</v>
      </c>
      <c r="H144" s="25" t="e">
        <f t="shared" si="17"/>
        <v>#VALUE!</v>
      </c>
    </row>
    <row r="145" spans="2:8" ht="15.75" thickBot="1">
      <c r="B145" s="10">
        <f t="shared" si="16"/>
        <v>140</v>
      </c>
      <c r="C145" s="18" t="e">
        <f t="shared" si="18"/>
        <v>#VALUE!</v>
      </c>
      <c r="D145" s="19" t="e">
        <f t="shared" si="14"/>
        <v>#VALUE!</v>
      </c>
      <c r="E145" s="46" t="e">
        <f t="shared" si="15"/>
        <v>#VALUE!</v>
      </c>
      <c r="F145" s="33">
        <v>0</v>
      </c>
      <c r="G145" s="33">
        <v>0</v>
      </c>
      <c r="H145" s="25" t="e">
        <f t="shared" si="17"/>
        <v>#VALUE!</v>
      </c>
    </row>
    <row r="146" spans="2:8" ht="15">
      <c r="B146" s="10">
        <f t="shared" si="16"/>
        <v>141</v>
      </c>
      <c r="C146" s="18" t="e">
        <f t="shared" si="18"/>
        <v>#VALUE!</v>
      </c>
      <c r="D146" s="19" t="e">
        <f t="shared" si="14"/>
        <v>#VALUE!</v>
      </c>
      <c r="E146" s="44" t="e">
        <f t="shared" si="15"/>
        <v>#VALUE!</v>
      </c>
      <c r="F146" s="19">
        <f>$F$3</f>
        <v>20</v>
      </c>
      <c r="G146" s="33">
        <v>0</v>
      </c>
      <c r="H146" s="25" t="e">
        <f t="shared" si="17"/>
        <v>#VALUE!</v>
      </c>
    </row>
    <row r="147" spans="2:8" ht="15">
      <c r="B147" s="10">
        <f t="shared" si="16"/>
        <v>142</v>
      </c>
      <c r="C147" s="18" t="e">
        <f t="shared" si="18"/>
        <v>#VALUE!</v>
      </c>
      <c r="D147" s="19" t="e">
        <f t="shared" si="14"/>
        <v>#VALUE!</v>
      </c>
      <c r="E147" s="45" t="e">
        <f t="shared" si="15"/>
        <v>#VALUE!</v>
      </c>
      <c r="F147" s="33">
        <v>0</v>
      </c>
      <c r="G147" s="33">
        <v>0</v>
      </c>
      <c r="H147" s="25" t="e">
        <f t="shared" si="17"/>
        <v>#VALUE!</v>
      </c>
    </row>
    <row r="148" spans="2:8" ht="15">
      <c r="B148" s="10">
        <f t="shared" si="16"/>
        <v>143</v>
      </c>
      <c r="C148" s="18" t="e">
        <f t="shared" si="18"/>
        <v>#VALUE!</v>
      </c>
      <c r="D148" s="19" t="e">
        <f t="shared" si="14"/>
        <v>#VALUE!</v>
      </c>
      <c r="E148" s="45" t="e">
        <f t="shared" si="15"/>
        <v>#VALUE!</v>
      </c>
      <c r="F148" s="33">
        <v>0</v>
      </c>
      <c r="G148" s="33">
        <v>0</v>
      </c>
      <c r="H148" s="25" t="e">
        <f t="shared" si="17"/>
        <v>#VALUE!</v>
      </c>
    </row>
    <row r="149" spans="2:8" ht="15.75" thickBot="1">
      <c r="B149" s="10">
        <f t="shared" si="16"/>
        <v>144</v>
      </c>
      <c r="C149" s="18" t="e">
        <f t="shared" si="18"/>
        <v>#VALUE!</v>
      </c>
      <c r="D149" s="19" t="e">
        <f t="shared" si="14"/>
        <v>#VALUE!</v>
      </c>
      <c r="E149" s="46" t="e">
        <f t="shared" si="15"/>
        <v>#VALUE!</v>
      </c>
      <c r="F149" s="33">
        <v>0</v>
      </c>
      <c r="G149" s="33">
        <v>0</v>
      </c>
      <c r="H149" s="25" t="e">
        <f t="shared" si="17"/>
        <v>#VALUE!</v>
      </c>
    </row>
    <row r="150" spans="2:8" ht="15">
      <c r="B150" s="10">
        <f t="shared" si="16"/>
        <v>145</v>
      </c>
      <c r="C150" s="18" t="e">
        <f t="shared" si="18"/>
        <v>#VALUE!</v>
      </c>
      <c r="D150" s="19" t="e">
        <f t="shared" si="14"/>
        <v>#VALUE!</v>
      </c>
      <c r="E150" s="44" t="e">
        <f t="shared" si="15"/>
        <v>#VALUE!</v>
      </c>
      <c r="F150" s="19">
        <f>$F$3</f>
        <v>20</v>
      </c>
      <c r="G150" s="33">
        <v>0</v>
      </c>
      <c r="H150" s="25" t="e">
        <f t="shared" si="17"/>
        <v>#VALUE!</v>
      </c>
    </row>
    <row r="151" spans="2:8" ht="15">
      <c r="B151" s="10">
        <f t="shared" si="16"/>
        <v>146</v>
      </c>
      <c r="C151" s="18" t="e">
        <f t="shared" si="18"/>
        <v>#VALUE!</v>
      </c>
      <c r="D151" s="19" t="e">
        <f t="shared" si="14"/>
        <v>#VALUE!</v>
      </c>
      <c r="E151" s="45" t="e">
        <f t="shared" si="15"/>
        <v>#VALUE!</v>
      </c>
      <c r="F151" s="33">
        <v>0</v>
      </c>
      <c r="G151" s="33">
        <v>0</v>
      </c>
      <c r="H151" s="25" t="e">
        <f t="shared" si="17"/>
        <v>#VALUE!</v>
      </c>
    </row>
    <row r="152" spans="2:8" ht="15">
      <c r="B152" s="10">
        <f t="shared" si="16"/>
        <v>147</v>
      </c>
      <c r="C152" s="18" t="e">
        <f t="shared" si="18"/>
        <v>#VALUE!</v>
      </c>
      <c r="D152" s="19" t="e">
        <f t="shared" si="14"/>
        <v>#VALUE!</v>
      </c>
      <c r="E152" s="45" t="e">
        <f t="shared" si="15"/>
        <v>#VALUE!</v>
      </c>
      <c r="F152" s="33">
        <v>0</v>
      </c>
      <c r="G152" s="33">
        <v>0</v>
      </c>
      <c r="H152" s="25" t="e">
        <f t="shared" si="17"/>
        <v>#VALUE!</v>
      </c>
    </row>
    <row r="153" spans="2:8" ht="15.75" thickBot="1">
      <c r="B153" s="10">
        <f t="shared" si="16"/>
        <v>148</v>
      </c>
      <c r="C153" s="18" t="e">
        <f t="shared" si="18"/>
        <v>#VALUE!</v>
      </c>
      <c r="D153" s="19" t="e">
        <f t="shared" si="14"/>
        <v>#VALUE!</v>
      </c>
      <c r="E153" s="46" t="e">
        <f t="shared" si="15"/>
        <v>#VALUE!</v>
      </c>
      <c r="F153" s="33">
        <v>0</v>
      </c>
      <c r="G153" s="33">
        <v>0</v>
      </c>
      <c r="H153" s="25" t="e">
        <f t="shared" si="17"/>
        <v>#VALUE!</v>
      </c>
    </row>
    <row r="154" spans="2:8" ht="15">
      <c r="B154" s="10">
        <f t="shared" si="16"/>
        <v>149</v>
      </c>
      <c r="C154" s="18" t="e">
        <f t="shared" si="18"/>
        <v>#VALUE!</v>
      </c>
      <c r="D154" s="19" t="e">
        <f t="shared" si="14"/>
        <v>#VALUE!</v>
      </c>
      <c r="E154" s="44" t="e">
        <f t="shared" si="15"/>
        <v>#VALUE!</v>
      </c>
      <c r="F154" s="19">
        <f>$F$3</f>
        <v>20</v>
      </c>
      <c r="G154" s="33">
        <v>0</v>
      </c>
      <c r="H154" s="25" t="e">
        <f t="shared" si="17"/>
        <v>#VALUE!</v>
      </c>
    </row>
    <row r="155" spans="2:8" ht="15">
      <c r="B155" s="10">
        <f t="shared" si="16"/>
        <v>150</v>
      </c>
      <c r="C155" s="18" t="e">
        <f t="shared" si="18"/>
        <v>#VALUE!</v>
      </c>
      <c r="D155" s="19" t="e">
        <f t="shared" si="14"/>
        <v>#VALUE!</v>
      </c>
      <c r="E155" s="45" t="e">
        <f t="shared" si="15"/>
        <v>#VALUE!</v>
      </c>
      <c r="F155" s="33">
        <v>0</v>
      </c>
      <c r="G155" s="33">
        <v>0</v>
      </c>
      <c r="H155" s="25" t="e">
        <f t="shared" si="17"/>
        <v>#VALUE!</v>
      </c>
    </row>
    <row r="156" spans="2:8" ht="15">
      <c r="B156" s="10">
        <f t="shared" si="16"/>
        <v>151</v>
      </c>
      <c r="C156" s="18" t="e">
        <f t="shared" si="18"/>
        <v>#VALUE!</v>
      </c>
      <c r="D156" s="19" t="e">
        <f t="shared" si="14"/>
        <v>#VALUE!</v>
      </c>
      <c r="E156" s="45" t="e">
        <f t="shared" si="15"/>
        <v>#VALUE!</v>
      </c>
      <c r="F156" s="33">
        <v>0</v>
      </c>
      <c r="G156" s="33">
        <v>0</v>
      </c>
      <c r="H156" s="25" t="e">
        <f t="shared" si="17"/>
        <v>#VALUE!</v>
      </c>
    </row>
    <row r="157" spans="2:8" ht="15.75" thickBot="1">
      <c r="B157" s="10">
        <f t="shared" si="16"/>
        <v>152</v>
      </c>
      <c r="C157" s="18" t="e">
        <f t="shared" si="18"/>
        <v>#VALUE!</v>
      </c>
      <c r="D157" s="19" t="e">
        <f t="shared" si="14"/>
        <v>#VALUE!</v>
      </c>
      <c r="E157" s="46" t="e">
        <f t="shared" si="15"/>
        <v>#VALUE!</v>
      </c>
      <c r="F157" s="33">
        <v>0</v>
      </c>
      <c r="G157" s="33">
        <v>0</v>
      </c>
      <c r="H157" s="25" t="e">
        <f t="shared" si="17"/>
        <v>#VALUE!</v>
      </c>
    </row>
    <row r="158" spans="2:8" ht="15">
      <c r="B158" s="10">
        <f t="shared" si="16"/>
        <v>153</v>
      </c>
      <c r="C158" s="18" t="e">
        <f t="shared" si="18"/>
        <v>#VALUE!</v>
      </c>
      <c r="D158" s="19" t="e">
        <f t="shared" si="14"/>
        <v>#VALUE!</v>
      </c>
      <c r="E158" s="19" t="e">
        <f t="shared" si="15"/>
        <v>#VALUE!</v>
      </c>
      <c r="F158" s="19">
        <f>$F$3</f>
        <v>20</v>
      </c>
      <c r="G158" s="33">
        <v>0</v>
      </c>
      <c r="H158" s="25" t="e">
        <f t="shared" si="17"/>
        <v>#VALUE!</v>
      </c>
    </row>
    <row r="159" spans="2:8" ht="15">
      <c r="B159" s="10">
        <f t="shared" si="16"/>
        <v>154</v>
      </c>
      <c r="C159" s="18" t="e">
        <f t="shared" si="18"/>
        <v>#VALUE!</v>
      </c>
      <c r="D159" s="19" t="e">
        <f t="shared" si="14"/>
        <v>#VALUE!</v>
      </c>
      <c r="E159" s="19" t="e">
        <f t="shared" si="15"/>
        <v>#VALUE!</v>
      </c>
      <c r="F159" s="33">
        <v>0</v>
      </c>
      <c r="G159" s="33">
        <v>0</v>
      </c>
      <c r="H159" s="25" t="e">
        <f t="shared" si="17"/>
        <v>#VALUE!</v>
      </c>
    </row>
    <row r="160" spans="2:8" ht="15">
      <c r="B160" s="15">
        <f t="shared" si="16"/>
        <v>155</v>
      </c>
      <c r="C160" s="21" t="e">
        <f t="shared" si="18"/>
        <v>#VALUE!</v>
      </c>
      <c r="D160" s="22" t="e">
        <f t="shared" si="14"/>
        <v>#VALUE!</v>
      </c>
      <c r="E160" s="22" t="e">
        <f t="shared" si="15"/>
        <v>#VALUE!</v>
      </c>
      <c r="F160" s="33">
        <v>0</v>
      </c>
      <c r="G160" s="36">
        <v>0</v>
      </c>
      <c r="H160" s="26" t="e">
        <f t="shared" si="17"/>
        <v>#VALUE!</v>
      </c>
    </row>
    <row r="161" spans="2:8" ht="15.75" thickBot="1">
      <c r="B161" s="23" t="s">
        <v>1</v>
      </c>
      <c r="C161" s="48"/>
      <c r="D161" s="48"/>
      <c r="E161" s="48"/>
      <c r="F161" s="28">
        <f>SUM(F6:F160)</f>
        <v>780</v>
      </c>
      <c r="G161" s="28">
        <f>SUM(G6:G160)</f>
        <v>0</v>
      </c>
      <c r="H161" s="27" t="e">
        <f>H160</f>
        <v>#VALUE!</v>
      </c>
    </row>
    <row r="162" spans="2:7" ht="15.75" thickTop="1">
      <c r="B162" s="10"/>
      <c r="C162" s="18"/>
      <c r="D162" s="19"/>
      <c r="E162" s="19"/>
      <c r="F162" s="32"/>
      <c r="G162" s="32"/>
    </row>
  </sheetData>
  <sheetProtection selectLockedCells="1"/>
  <mergeCells count="1">
    <mergeCell ref="C161:E161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Admin</cp:lastModifiedBy>
  <dcterms:created xsi:type="dcterms:W3CDTF">2010-06-09T14:03:29Z</dcterms:created>
  <dcterms:modified xsi:type="dcterms:W3CDTF">2010-12-11T11:44:43Z</dcterms:modified>
  <cp:category/>
  <cp:version/>
  <cp:contentType/>
  <cp:contentStatus/>
</cp:coreProperties>
</file>